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https://nextgenerationtecnologies.sharepoint.com/sites/TF-InformationSecurityTaskForce/Shared Documents/General/Marketing/"/>
    </mc:Choice>
  </mc:AlternateContent>
  <xr:revisionPtr revIDLastSave="99" documentId="8_{56E414CF-4740-4DC2-9306-482A4C49AADA}" xr6:coauthVersionLast="47" xr6:coauthVersionMax="47" xr10:uidLastSave="{D4214137-A57E-474A-B810-2C8C89B58434}"/>
  <bookViews>
    <workbookView xWindow="-108" yWindow="-108" windowWidth="23256" windowHeight="12456" activeTab="1" xr2:uid="{89D53F4B-D3AB-4444-BEF7-F839150CE0F2}"/>
  </bookViews>
  <sheets>
    <sheet name="Get Started" sheetId="7" r:id="rId1"/>
    <sheet name="Jump Start" sheetId="14" r:id="rId2"/>
    <sheet name="1. Hardware Inventory" sheetId="1" r:id="rId3"/>
    <sheet name="2. Software Inventory" sheetId="2" r:id="rId4"/>
    <sheet name="3. Vendor List" sheetId="3" r:id="rId5"/>
    <sheet name="4. Data Classification" sheetId="4" r:id="rId6"/>
    <sheet name="5. Risk Assessments" sheetId="10" r:id="rId7"/>
    <sheet name="6. Impact Analysis" sheetId="5" r:id="rId8"/>
    <sheet name="7. Incident Response" sheetId="6" r:id="rId9"/>
    <sheet name="8. Action Plan" sheetId="11" r:id="rId10"/>
    <sheet name="9. Train" sheetId="12" r:id="rId11"/>
    <sheet name="10. Repeat" sheetId="13" r:id="rId1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5" i="3" l="1"/>
  <c r="H6" i="3"/>
  <c r="H7" i="3"/>
  <c r="H8" i="3"/>
  <c r="H9" i="3"/>
  <c r="H10" i="3"/>
  <c r="H11" i="3"/>
  <c r="H12" i="3"/>
  <c r="H13" i="3"/>
  <c r="H14" i="3"/>
  <c r="H15" i="3"/>
  <c r="H16" i="3"/>
  <c r="H17" i="3"/>
  <c r="H18" i="3"/>
  <c r="H19" i="3"/>
  <c r="H20" i="3"/>
  <c r="H21" i="3"/>
  <c r="H22" i="3"/>
  <c r="H23" i="3"/>
  <c r="H24" i="3"/>
</calcChain>
</file>

<file path=xl/sharedStrings.xml><?xml version="1.0" encoding="utf-8"?>
<sst xmlns="http://schemas.openxmlformats.org/spreadsheetml/2006/main" count="485" uniqueCount="330">
  <si>
    <t>Phase:</t>
  </si>
  <si>
    <t>Inventory Everything!</t>
  </si>
  <si>
    <r>
      <rPr>
        <b/>
        <sz val="11"/>
        <color theme="1"/>
        <rFont val="Calibri"/>
        <family val="2"/>
        <scheme val="minor"/>
      </rPr>
      <t xml:space="preserve">GET STARTED!
</t>
    </r>
    <r>
      <rPr>
        <sz val="11"/>
        <color theme="1"/>
        <rFont val="Calibri"/>
        <family val="2"/>
        <scheme val="minor"/>
      </rPr>
      <t>To the left are the 10 steps of your Information Security Starter Pack. Each step corresponds with a sheet tab at the bottom. Start at number 1 and work your way up. There are instructions on each tab. Some steps may take involvment from multiple departments and parties to fill out completely, but ownership of the process should be defined below. Assign an IT Committee and schedule regular meetings to drive this process.</t>
    </r>
  </si>
  <si>
    <t>1.Hardware</t>
  </si>
  <si>
    <t>2.Software</t>
  </si>
  <si>
    <t>3.Vendors</t>
  </si>
  <si>
    <t>4.Identify &amp; Classify Your Data</t>
  </si>
  <si>
    <t>Analyze Everything!</t>
  </si>
  <si>
    <t>5.Risk Assessments</t>
  </si>
  <si>
    <t>Company:</t>
  </si>
  <si>
    <t>6.Impact Analysis</t>
  </si>
  <si>
    <t>IT Committee Members:</t>
  </si>
  <si>
    <t>7.Incident Response Test</t>
  </si>
  <si>
    <t>Take Action!</t>
  </si>
  <si>
    <t>Meeting Schedule:</t>
  </si>
  <si>
    <t>8.Create Action Plan</t>
  </si>
  <si>
    <t>9.Train your users</t>
  </si>
  <si>
    <t>10. Repeat</t>
  </si>
  <si>
    <t>Phases</t>
  </si>
  <si>
    <t>Why do we do it?</t>
  </si>
  <si>
    <t>Phase: Inventory Everything!</t>
  </si>
  <si>
    <t>You can't protect what you don't know about. This phase will help you identify your assets, vendors, and data so you can determine your risks.</t>
  </si>
  <si>
    <t>Phase: Analyze Everything!</t>
  </si>
  <si>
    <t>What are my risks? Now that we know what we have, we need to know what our risks and vulnerabilities are. This phase will help you assess risk, determine impact, and test processes. These steps will identify gaps that need to be addressed.</t>
  </si>
  <si>
    <t>Phase: Take Action!</t>
  </si>
  <si>
    <t>What do we do? Now that we know our risks, vulnerabilities, and gaps, we will create an action plan to address those items. Assigning ownership and due dates make sure they are addressed in a timely manner.</t>
  </si>
  <si>
    <t>This starter pack is designed to assist small businesses in beginning their Information Security Program. It is NOT designed to be all-encompasing, but will put you on the right path to Identify assets, Protect your resources, Detect anamolies, Respond to threats and Recover from incidents.</t>
  </si>
  <si>
    <t>Glossary</t>
  </si>
  <si>
    <t>Definition</t>
  </si>
  <si>
    <t>MFA</t>
  </si>
  <si>
    <t>Multi-Factor Authentication- A second form of authentication such as a code texted to your phone to enter when logging in</t>
  </si>
  <si>
    <t>EndPoint Protection</t>
  </si>
  <si>
    <t>AntiVirus, Anti-Malware or other software protecting a device</t>
  </si>
  <si>
    <t>Patch Management</t>
  </si>
  <si>
    <t>A system that manages and pushes out Microsoft and third party patches to devices</t>
  </si>
  <si>
    <t>Remote Access</t>
  </si>
  <si>
    <t>The ability to access resources and data from outside the network</t>
  </si>
  <si>
    <t>Shared Accounts</t>
  </si>
  <si>
    <t>Multiple users using the same credentials for access</t>
  </si>
  <si>
    <t>Hardware Inventory</t>
  </si>
  <si>
    <t>Instructions: Fill out this sheet with all the hardware used for your organization. Inventory should include: workstations, laptops, tablets, servers, firewalls, switches, printers and other network connected devices. This sheet should be updated when hardware is added, upgraded, or retired.</t>
  </si>
  <si>
    <t>Updated:</t>
  </si>
  <si>
    <t>Date</t>
  </si>
  <si>
    <t>Name</t>
  </si>
  <si>
    <t>Type</t>
  </si>
  <si>
    <t>OS</t>
  </si>
  <si>
    <t>Hostname</t>
  </si>
  <si>
    <t>User</t>
  </si>
  <si>
    <t>Serial</t>
  </si>
  <si>
    <t>Manufacturer</t>
  </si>
  <si>
    <t>Model</t>
  </si>
  <si>
    <t>Processor</t>
  </si>
  <si>
    <t>Memory</t>
  </si>
  <si>
    <t>Drive Capacity</t>
  </si>
  <si>
    <t>End of Life</t>
  </si>
  <si>
    <t>Date Installed</t>
  </si>
  <si>
    <t>Date Retired</t>
  </si>
  <si>
    <t>Locked Door</t>
  </si>
  <si>
    <t>(Ex.) Receptionist PC</t>
  </si>
  <si>
    <t>Workstation</t>
  </si>
  <si>
    <t>Win10 Pro</t>
  </si>
  <si>
    <t>Desktop-FAIO53</t>
  </si>
  <si>
    <t>Dawn O.</t>
  </si>
  <si>
    <t>G45UP3452</t>
  </si>
  <si>
    <t>HP</t>
  </si>
  <si>
    <t>ProDesk 400</t>
  </si>
  <si>
    <t>i5-12500</t>
  </si>
  <si>
    <t>8GB</t>
  </si>
  <si>
    <t>256GB</t>
  </si>
  <si>
    <t>No</t>
  </si>
  <si>
    <t>Yes</t>
  </si>
  <si>
    <t>(Ex.) Exchange Server</t>
  </si>
  <si>
    <t>Server</t>
  </si>
  <si>
    <t>Sever 2008</t>
  </si>
  <si>
    <t>EXCHANGE09</t>
  </si>
  <si>
    <t>N/A</t>
  </si>
  <si>
    <t>Dell</t>
  </si>
  <si>
    <t>ProLiant ML350</t>
  </si>
  <si>
    <t>Xeon 2.4 Ghz</t>
  </si>
  <si>
    <t>16GB</t>
  </si>
  <si>
    <t>1TB</t>
  </si>
  <si>
    <t>(Ex.) Dlink switch upstairs</t>
  </si>
  <si>
    <t>Switch</t>
  </si>
  <si>
    <t>Dlink</t>
  </si>
  <si>
    <t>DGS-1024D</t>
  </si>
  <si>
    <t>(Ex.) Tom's Laptop</t>
  </si>
  <si>
    <t>Laptop</t>
  </si>
  <si>
    <t>Win11 Pro</t>
  </si>
  <si>
    <t>21-LT-5938</t>
  </si>
  <si>
    <t>Tom</t>
  </si>
  <si>
    <t>FAUD54563</t>
  </si>
  <si>
    <t>14Z-FQ400</t>
  </si>
  <si>
    <t>i3-1115G4</t>
  </si>
  <si>
    <t>500GB</t>
  </si>
  <si>
    <t>Software Inventory</t>
  </si>
  <si>
    <t>Instructions: Fill out this sheet with all approved software for your organization. Please include all software used including freeware, proprietary, licensed; both on-prem and cloud software. This sheet should be updated when software is added, upgraded, or retired.</t>
  </si>
  <si>
    <t>Software Name</t>
  </si>
  <si>
    <t># Installed</t>
  </si>
  <si>
    <t>Version</t>
  </si>
  <si>
    <t>Category</t>
  </si>
  <si>
    <t>Licence Type</t>
  </si>
  <si>
    <t>Renewal Required</t>
  </si>
  <si>
    <t>License Expiry Date</t>
  </si>
  <si>
    <t>Support End Date</t>
  </si>
  <si>
    <t>(Ex.) Adobe Reader</t>
  </si>
  <si>
    <t>Adobe</t>
  </si>
  <si>
    <t>Document Viewing</t>
  </si>
  <si>
    <t>Freeware</t>
  </si>
  <si>
    <t>(Ex.) MS Office Suite</t>
  </si>
  <si>
    <t>Microsoft</t>
  </si>
  <si>
    <t>Production Suite</t>
  </si>
  <si>
    <t>Licensed</t>
  </si>
  <si>
    <t>(Ex.) Quickbooks</t>
  </si>
  <si>
    <t>Intuit</t>
  </si>
  <si>
    <t>Accounting</t>
  </si>
  <si>
    <t>(Ex.) Microsoft 365</t>
  </si>
  <si>
    <t>Exchange Online</t>
  </si>
  <si>
    <t>Monthly</t>
  </si>
  <si>
    <t>Vendor List</t>
  </si>
  <si>
    <t>Instructions: Vendors are the third parties we rely on to do business. Fill out this sheet with all vendors to include: Cloud services, Products, Software, and Onsite services. Prioritize vendors with access to data, remote access, or onsite physical access.</t>
  </si>
  <si>
    <t>Vendor</t>
  </si>
  <si>
    <t>Service or Product Provided</t>
  </si>
  <si>
    <t>Contract on File</t>
  </si>
  <si>
    <t>Access to Data</t>
  </si>
  <si>
    <t>Onsite Access</t>
  </si>
  <si>
    <t>Confidential Info</t>
  </si>
  <si>
    <t>Risk Level</t>
  </si>
  <si>
    <t>Last Reviewed</t>
  </si>
  <si>
    <t>(Ex.) Intuit</t>
  </si>
  <si>
    <t>Quickbooks</t>
  </si>
  <si>
    <t>(Ex.) Microsoft</t>
  </si>
  <si>
    <t>Email, Productivity Suite, Docs</t>
  </si>
  <si>
    <t>(Ex.) Bob's Heating</t>
  </si>
  <si>
    <t>HVAC systems</t>
  </si>
  <si>
    <t>(Ex.) 1st State Bank</t>
  </si>
  <si>
    <t>Banking</t>
  </si>
  <si>
    <t>(Ex.) GoDaddy</t>
  </si>
  <si>
    <t>Website Hosting</t>
  </si>
  <si>
    <t>(Ex.) Adobe</t>
  </si>
  <si>
    <t>Adobe Reader</t>
  </si>
  <si>
    <t>Data Classification</t>
  </si>
  <si>
    <t>Instructions: Fill out this form with all data types the company is using. Use best judgement to determine the classification of each data type according to the legend below. Include all data types that are used on a regular basis.</t>
  </si>
  <si>
    <t>Data Type</t>
  </si>
  <si>
    <t>Classification</t>
  </si>
  <si>
    <t>User permissions</t>
  </si>
  <si>
    <t>Location</t>
  </si>
  <si>
    <t>Internal Ownership</t>
  </si>
  <si>
    <t>Password Policy</t>
  </si>
  <si>
    <t>(Ex.) Email</t>
  </si>
  <si>
    <t>Microsoft 365</t>
  </si>
  <si>
    <t>Confidential</t>
  </si>
  <si>
    <t>Business Office</t>
  </si>
  <si>
    <t>Cloud</t>
  </si>
  <si>
    <t>Business Office Manager</t>
  </si>
  <si>
    <t>8 characters</t>
  </si>
  <si>
    <t>(Ex.) Online Banking</t>
  </si>
  <si>
    <t>1st State Bank</t>
  </si>
  <si>
    <t>Restricted</t>
  </si>
  <si>
    <t>12 characters</t>
  </si>
  <si>
    <t>Classifications</t>
  </si>
  <si>
    <t>Descriptions</t>
  </si>
  <si>
    <t>(Ex.) Website</t>
  </si>
  <si>
    <t>GoDaddy</t>
  </si>
  <si>
    <t>Public</t>
  </si>
  <si>
    <t>Marketing</t>
  </si>
  <si>
    <t>Marketing Manager</t>
  </si>
  <si>
    <t>10 characters</t>
  </si>
  <si>
    <t>(Ex.) Quickbooks DB</t>
  </si>
  <si>
    <t>Finance Dept</t>
  </si>
  <si>
    <t>OnPrem</t>
  </si>
  <si>
    <t>Finance</t>
  </si>
  <si>
    <t>This type of data is freely accessible to the public (i.e. all employees/company personnel). It can be freely used, reused, and redistributed without repercussions. An example might be first and last names, job descriptions, or press releases.</t>
  </si>
  <si>
    <t>(Ex.) Shared Docs</t>
  </si>
  <si>
    <t>Internal Only</t>
  </si>
  <si>
    <t>All Users</t>
  </si>
  <si>
    <t>This type of data is strictly accessible to internal company personnel or internal employees who are granted access. This might include internal-only memos or other communications, business plans, etc.</t>
  </si>
  <si>
    <t>Should only be shared internally with users with corresponding regulation level access. Access to confidential data requires specific authorization and/or clearance. Types of confidential data might include credentials, account info, hardware and software information, contracts, and more. Usually, confidential data is protected by laws like HIPAA, and the PCI DSS.</t>
  </si>
  <si>
    <t>Should only be shared internally with specific teams or executive admin level. Restricted data includes data that, if compromised or accessed without authorization, which could lead to criminal charges and massive legal fines or cause irreparable damage to the company. Examples of restricted data might include admin credentials, security information, proprietary information or research and data protected by state and federal regulations.</t>
  </si>
  <si>
    <t>Risk Assessments</t>
  </si>
  <si>
    <t>Instructions: Risk Assessments come in a variety of types including internal assessments, third party assessments, vulnerability scans, penetration testing, and more. These assessments typically provide recommendations that you can add to your action plan. Risk Assessments should be done on a regular basis, annually at a minimum. If you've never had a risk assessment performed, you can start with a Self-Assessment via the resources below.</t>
  </si>
  <si>
    <t>Risk Assessment Type</t>
  </si>
  <si>
    <t>Recommended schedule</t>
  </si>
  <si>
    <t>Resources</t>
  </si>
  <si>
    <t>Last Date Completed</t>
  </si>
  <si>
    <t>Description</t>
  </si>
  <si>
    <t>Self Assessments</t>
  </si>
  <si>
    <t>Regularly</t>
  </si>
  <si>
    <t>https://johnmasserini.com/resources/downloads/
https://www.anetworks.com/tools/free-cyber-security-assessment-nist/</t>
  </si>
  <si>
    <t>Ongoing or regular risk assessments conducted internally</t>
  </si>
  <si>
    <t>3rd Party Assessments</t>
  </si>
  <si>
    <t>Annual or after large changes</t>
  </si>
  <si>
    <t>Contact a vendor with IT audit certifications to conduct an assessment</t>
  </si>
  <si>
    <t>An audit conducted by an outside party</t>
  </si>
  <si>
    <t>Vulernability Scans</t>
  </si>
  <si>
    <t>https://pentest-tools.com/network-vulnerability-scanning/network-security-scanner-online-openvas
https://www.tenable.com/products/nessus</t>
  </si>
  <si>
    <t>Service that scans a network and reports on vulnerabilities</t>
  </si>
  <si>
    <t>Penetration Testing</t>
  </si>
  <si>
    <t>Contact a vendor with IT audit certifications to conduct a penetration test</t>
  </si>
  <si>
    <t>Service that scans public facing services for vulnerabilities and attempts to exploit them</t>
  </si>
  <si>
    <t>Regulatory Exams</t>
  </si>
  <si>
    <t>As needed</t>
  </si>
  <si>
    <t>If your company is regulated, those regulation bodies may conduct regular exams of your IT operations</t>
  </si>
  <si>
    <t>Regulatory exams that may apply</t>
  </si>
  <si>
    <t>Impact Analysis</t>
  </si>
  <si>
    <t>Instructions: This sheet is used to determine the impact of the loss of any of your company assets. Assets may include hardware, software, cloud services, and processes. Determine how long you can reasonably go without that system and how much data you are willing to lose. If workarounds or current backup schemes cannot meet those goals, you need to determine action steps to meet those goals.</t>
  </si>
  <si>
    <t>Asset</t>
  </si>
  <si>
    <t>How long can we go without it?</t>
  </si>
  <si>
    <t>How much data can we lose?</t>
  </si>
  <si>
    <t>Workaround</t>
  </si>
  <si>
    <t>Current Backup Scheme</t>
  </si>
  <si>
    <t>Are we currently able to meet the goals?</t>
  </si>
  <si>
    <t>Action Steps</t>
  </si>
  <si>
    <t>On Prem</t>
  </si>
  <si>
    <t>2 days</t>
  </si>
  <si>
    <t>1 day</t>
  </si>
  <si>
    <t>None</t>
  </si>
  <si>
    <t>backed up weekly</t>
  </si>
  <si>
    <t>Back up Quickbooks workstation nightly</t>
  </si>
  <si>
    <t>(Ex.) 365 Email</t>
  </si>
  <si>
    <t>3 days</t>
  </si>
  <si>
    <t>not backed up</t>
  </si>
  <si>
    <t>Implement 365 backup solution</t>
  </si>
  <si>
    <t>(Ex.) Internet</t>
  </si>
  <si>
    <t>4 hours</t>
  </si>
  <si>
    <t>Cell Data</t>
  </si>
  <si>
    <t>none</t>
  </si>
  <si>
    <t>(Ex.) Phones</t>
  </si>
  <si>
    <t>Cell Phones</t>
  </si>
  <si>
    <t>(Ex.) Shared docs</t>
  </si>
  <si>
    <t>backed up nightly</t>
  </si>
  <si>
    <t>Incident Response</t>
  </si>
  <si>
    <t>Instructions: Good planning involves knowing what to do when disaster strikes. Use regular table-top discussions to walk through different types of incidents and plan how your company will respond. Document those response steps to use as your Disaster Recovery and Business Continuity Plans. Some examples of common scenarios are below, but keep scenarios updated as business threats change.</t>
  </si>
  <si>
    <t>Date Completed</t>
  </si>
  <si>
    <t>Scenario</t>
  </si>
  <si>
    <t>Lessons Learned</t>
  </si>
  <si>
    <t>There is a fire in your server room that destroys all on prem servers</t>
  </si>
  <si>
    <t>A malicious actor gains access to your email administrator account</t>
  </si>
  <si>
    <t>A ransomware attack has encrypted all your business files</t>
  </si>
  <si>
    <t>A phishing email to the finance department has resulted in a large wire payment sent to an unknown third party</t>
  </si>
  <si>
    <t>A cloud vendor has been hacked, leading to your company's data being shared on the dark web</t>
  </si>
  <si>
    <t>https://www.cisa.gov/resources-tools/services/cisa-tabletop-exercise-packages</t>
  </si>
  <si>
    <t>Action Plan</t>
  </si>
  <si>
    <t>Instructions: This sheet is used to track action items based on risk assessments. This is your "To-Do" list. Assign ownership and due dates to ensure action items are completed. If an action is not approved, provide documentation in Risk Accepted, Accepted By, and Reviewed Date. Top Controls that should be considered for your Action Plan are to the right.</t>
  </si>
  <si>
    <t>Source</t>
  </si>
  <si>
    <t>Recommendation</t>
  </si>
  <si>
    <t>Date Created</t>
  </si>
  <si>
    <t>Approved</t>
  </si>
  <si>
    <t>Response</t>
  </si>
  <si>
    <t>Due Date</t>
  </si>
  <si>
    <t>Assigned To</t>
  </si>
  <si>
    <t>Completion Date</t>
  </si>
  <si>
    <t>Risk Accepted</t>
  </si>
  <si>
    <t>Accepted By</t>
  </si>
  <si>
    <t>Reviewed Date</t>
  </si>
  <si>
    <t>(Ex.) Impact Analysis</t>
  </si>
  <si>
    <t>Back up critical workstations nightly</t>
  </si>
  <si>
    <t>Plan to use Veeam B&amp;R to backup all critical workstations onsite and offsite nightly</t>
  </si>
  <si>
    <t>IT Director</t>
  </si>
  <si>
    <t>(Ex.) Incident Response</t>
  </si>
  <si>
    <t>Create restoration procedures for critical servers</t>
  </si>
  <si>
    <t>IT Director will document and test restoration procedures for servers</t>
  </si>
  <si>
    <t>(Ex.) Data Classification</t>
  </si>
  <si>
    <t>Enforce MFA on all 365 accounts</t>
  </si>
  <si>
    <t>IT Director will turn on and enforce MFA for all 365 accounts in Q2</t>
  </si>
  <si>
    <t>Strong Passwords</t>
  </si>
  <si>
    <t>(Ex.) NIST CSF Self Assessment</t>
  </si>
  <si>
    <t>Train all users annually on cyber security</t>
  </si>
  <si>
    <t>Cyber Security training will be conducted at all staff meeting each year</t>
  </si>
  <si>
    <t>IT Committee</t>
  </si>
  <si>
    <t>Multi-factor Authentication (MFA)</t>
  </si>
  <si>
    <t>(Ex.) 3rd Party IT Audit</t>
  </si>
  <si>
    <t>Implement MFA on all workstations, servers and network infrastructure.</t>
  </si>
  <si>
    <t>IT Committee determined the need for MFA on all machines is not needed due to other controls</t>
  </si>
  <si>
    <t>Encryption</t>
  </si>
  <si>
    <t>Firewall</t>
  </si>
  <si>
    <t>Regular Updates</t>
  </si>
  <si>
    <t>Train</t>
  </si>
  <si>
    <t>Instructions: Training all users at your company is vital to ensure everyone is aware of cyber security threats, how to keep the company safe, and how to respond during an incident. Below are some resources for user training. Training should be conducted for all employees regularly, annually at minimum.</t>
  </si>
  <si>
    <t>Phishing Test</t>
  </si>
  <si>
    <t>https://www.knowbe4.com/phishing-security-test-offer</t>
  </si>
  <si>
    <t>Cyber Security Training</t>
  </si>
  <si>
    <t>https://www.ngtnet.net/learning-library/cyber-security-suite/</t>
  </si>
  <si>
    <t>Variety of Online Training</t>
  </si>
  <si>
    <t>https://www.nist.gov/itl/applied-cybersecurity/nice/resources/online-learning-content</t>
  </si>
  <si>
    <t>Repeat</t>
  </si>
  <si>
    <t>Information Security is a never ending process. New threats and vulnerabilities emerge everyday, and business infrastructure and processes change constantly. Once you complete the first 9 steps, go back to the beginning and review, verify, and audit every step again. Consider additional resources such as a third party assessors, management and auditing software, and Information Security professionals to enhance and audit your program. Some additional resources are below.</t>
  </si>
  <si>
    <t>Links</t>
  </si>
  <si>
    <t>CIS Top Controls</t>
  </si>
  <si>
    <t>https://www.cisecurity.org/controls/cis-controls-list</t>
  </si>
  <si>
    <t>NIST 7 Steps</t>
  </si>
  <si>
    <t>https://resources.infosecinstitute.com/topic/nist-csf-the-seven-step-cybersecurity-framework-process/</t>
  </si>
  <si>
    <t>Inventory Tools</t>
  </si>
  <si>
    <t>https://www.networkstraining.com/best-network-inventory-software-tools/</t>
  </si>
  <si>
    <t>NGT Cyber Security Training</t>
  </si>
  <si>
    <t>Tabletop Scenarios</t>
  </si>
  <si>
    <t>Self Assessment Tool</t>
  </si>
  <si>
    <t>https://johnmasserini.com/resources/downloads/</t>
  </si>
  <si>
    <t>https://www.anetworks.com/tools/free-cyber-security-assessment-nist/</t>
  </si>
  <si>
    <t>Free VA scan</t>
  </si>
  <si>
    <t>https://pentest-tools.com/network-vulnerability-scanning/network-security-scanner-online-openvas</t>
  </si>
  <si>
    <t>VA Scan Tool</t>
  </si>
  <si>
    <t>https://www.tenable.com/products/nessus</t>
  </si>
  <si>
    <t>Open Source IT Inventory</t>
  </si>
  <si>
    <t>https://snipeitapp.com/</t>
  </si>
  <si>
    <t>Jump Start</t>
  </si>
  <si>
    <t>Top Controls</t>
  </si>
  <si>
    <t>A modern firewall blocks malicious traffic and protects your devices from threats. Implement a modern corporate level firewall between your internal network and the internet.</t>
  </si>
  <si>
    <t>Software updates often include security patches that address vulnerabilities and bugs that could be exploited by attackers. Implement a solution that will push out and monitor patches for all user devices and servers.</t>
  </si>
  <si>
    <t>Strong Backup Policy</t>
  </si>
  <si>
    <t>End User Training</t>
  </si>
  <si>
    <t>Endpoint Protection</t>
  </si>
  <si>
    <t>Endpoint protection software can help detect and remove malware before it can cause damage. Implement Anti-Malware or Endpoint protection software on every user device and server.</t>
  </si>
  <si>
    <t>Restrict Admin Priviledges</t>
  </si>
  <si>
    <t>Most users do not need administrative priviledges for day to day use. Having admin priviledges creates a security risk- if an admin user clicks a bad link, the bad guy now has admin rights to wreak havok. Disable admin rights for users who do not need them.</t>
  </si>
  <si>
    <t>Strong passwords are ones longer that 10 characters, and contain a variety of uppercase, lowercase, numbers and special characters. Create a password policy to enforce strong passwords for all users,  workstations, servers, applications and cloud services.</t>
  </si>
  <si>
    <t>MFA is a second form of authentication- a text code or code generated by an app. Enforce MFA for every available user, application, cloud service, workstation, server, and critical network device.</t>
  </si>
  <si>
    <t>Encryption on key devices will ensure data cannot be accessed by unauthorized parties. Enforce encryption at rest and in transit on every critical and mobile device.</t>
  </si>
  <si>
    <t>A strong backup policy will ensure you can recover from cyber attacks or disaster. A strong backup policy includes: 3 copies (1 production &amp; 2 backups), on 2 types of media, 1 offsite, 1 immutable or offline, and 0 issues after recovery.</t>
  </si>
  <si>
    <t>Information security is everyone's job. Provide end user information security training on a regular basis. Topics could include: phishing, ransomware, social engineering, and MFA.</t>
  </si>
  <si>
    <t>Resource</t>
  </si>
  <si>
    <t>https://www.veeam.com/blog/321-backup-rule.html</t>
  </si>
  <si>
    <t>https://www.manageengine.com/products/desktop-central/</t>
  </si>
  <si>
    <t>https://www.hivesystems.io/blog/are-your-passwords-in-the-green</t>
  </si>
  <si>
    <t>https://www.pcmag.com/how-to/multi-factor-authentication-2fa-who-has-it-and-how-to-set-it-up</t>
  </si>
  <si>
    <t>https://support.microsoft.com/en-us/windows/turn-on-device-encryption-0c453637-bc88-5f74-5105-741561aae838</t>
  </si>
  <si>
    <t>https://www.esecurityplanet.com/products/top-ngfw/</t>
  </si>
  <si>
    <t>https://www.fool.com/the-ascent/small-business/endpoint-security/</t>
  </si>
  <si>
    <t>https://activedirectorypro.com/active-directory-security-best-practices/</t>
  </si>
  <si>
    <t>Explanation</t>
  </si>
  <si>
    <t>Instructions: If you'd like to jump start your Information Security Program, here is a list of top controls to consider. Add these items to your Action Plan (Step 8) to begin taking steps immediately.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</si>
</sst>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font>
      <sz val="11"/>
      <color theme="1"/>
      <name val="Calibri"/>
      <family val="2"/>
      <scheme val="minor"/>
    </font>
    <font>
      <b/>
      <sz val="11"/>
      <color theme="1"/>
      <name val="Calibri"/>
      <family val="2"/>
      <scheme val="minor"/>
    </font>
    <font>
      <sz val="11"/>
      <color theme="0"/>
      <name val="Calibri"/>
      <family val="2"/>
      <scheme val="minor"/>
    </font>
    <font>
      <sz val="15"/>
      <color theme="1"/>
      <name val="+mj-lt"/>
    </font>
    <font>
      <sz val="14"/>
      <color theme="1"/>
      <name val="Calibri"/>
      <family val="2"/>
      <scheme val="minor"/>
    </font>
    <font>
      <b/>
      <sz val="12"/>
      <color theme="1"/>
      <name val="Calibri"/>
      <family val="2"/>
      <scheme val="minor"/>
    </font>
    <font>
      <sz val="18"/>
      <color theme="1"/>
      <name val="Calibri"/>
      <family val="2"/>
      <scheme val="minor"/>
    </font>
    <font>
      <u/>
      <sz val="11"/>
      <color theme="10"/>
      <name val="Calibri"/>
      <family val="2"/>
      <scheme val="minor"/>
    </font>
    <font>
      <sz val="8"/>
      <name val="Calibri"/>
      <family val="2"/>
      <scheme val="minor"/>
    </font>
    <font>
      <sz val="18"/>
      <color theme="0"/>
      <name val="Calibri"/>
      <family val="2"/>
      <scheme val="minor"/>
    </font>
    <font>
      <sz val="18"/>
      <name val="Calibri"/>
      <family val="2"/>
      <scheme val="minor"/>
    </font>
    <font>
      <sz val="11"/>
      <name val="Calibri"/>
      <family val="2"/>
      <scheme val="minor"/>
    </font>
    <font>
      <sz val="10"/>
      <color theme="1"/>
      <name val="Calibri"/>
      <family val="2"/>
      <scheme val="minor"/>
    </font>
    <font>
      <sz val="10"/>
      <color rgb="FF000000"/>
      <name val="Calibri"/>
      <family val="2"/>
      <scheme val="minor"/>
    </font>
    <font>
      <b/>
      <sz val="14"/>
      <color theme="1"/>
      <name val="Calibri"/>
      <family val="2"/>
      <scheme val="minor"/>
    </font>
    <font>
      <b/>
      <sz val="14"/>
      <color rgb="FF000000"/>
      <name val="Calibri"/>
      <family val="2"/>
      <scheme val="minor"/>
    </font>
    <font>
      <sz val="14"/>
      <color theme="10"/>
      <name val="Calibri"/>
      <family val="2"/>
      <scheme val="minor"/>
    </font>
    <font>
      <i/>
      <sz val="12"/>
      <color theme="1"/>
      <name val="Calibri"/>
      <family val="2"/>
      <scheme val="minor"/>
    </font>
    <font>
      <b/>
      <i/>
      <sz val="11"/>
      <color theme="1"/>
      <name val="Calibri"/>
      <family val="2"/>
      <scheme val="minor"/>
    </font>
  </fonts>
  <fills count="14">
    <fill>
      <patternFill patternType="none"/>
    </fill>
    <fill>
      <patternFill patternType="gray125"/>
    </fill>
    <fill>
      <patternFill patternType="solid">
        <fgColor rgb="FF00B050"/>
        <bgColor indexed="64"/>
      </patternFill>
    </fill>
    <fill>
      <patternFill patternType="solid">
        <fgColor rgb="FFFFC000"/>
        <bgColor indexed="64"/>
      </patternFill>
    </fill>
    <fill>
      <patternFill patternType="solid">
        <fgColor rgb="FF00B0F0"/>
        <bgColor indexed="64"/>
      </patternFill>
    </fill>
    <fill>
      <patternFill patternType="solid">
        <fgColor rgb="FFFF7C80"/>
        <bgColor indexed="64"/>
      </patternFill>
    </fill>
    <fill>
      <patternFill patternType="solid">
        <fgColor rgb="FF92D050"/>
        <bgColor indexed="64"/>
      </patternFill>
    </fill>
    <fill>
      <patternFill patternType="solid">
        <fgColor theme="4" tint="0.39997558519241921"/>
        <bgColor indexed="64"/>
      </patternFill>
    </fill>
    <fill>
      <patternFill patternType="solid">
        <fgColor theme="7" tint="0.39997558519241921"/>
        <bgColor indexed="64"/>
      </patternFill>
    </fill>
    <fill>
      <patternFill patternType="solid">
        <fgColor theme="5" tint="0.39997558519241921"/>
        <bgColor indexed="64"/>
      </patternFill>
    </fill>
    <fill>
      <patternFill patternType="solid">
        <fgColor theme="1"/>
        <bgColor indexed="64"/>
      </patternFill>
    </fill>
    <fill>
      <patternFill patternType="solid">
        <fgColor rgb="FFF24C48"/>
        <bgColor indexed="64"/>
      </patternFill>
    </fill>
    <fill>
      <patternFill patternType="solid">
        <fgColor theme="8" tint="0.39997558519241921"/>
        <bgColor indexed="64"/>
      </patternFill>
    </fill>
    <fill>
      <patternFill patternType="solid">
        <fgColor theme="8" tint="-0.249977111117893"/>
        <bgColor indexed="64"/>
      </patternFill>
    </fill>
  </fills>
  <borders count="12">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2">
    <xf numFmtId="0" fontId="0" fillId="0" borderId="0"/>
    <xf numFmtId="0" fontId="7" fillId="0" borderId="0" applyNumberFormat="0" applyFill="0" applyBorder="0" applyAlignment="0" applyProtection="0"/>
  </cellStyleXfs>
  <cellXfs count="130">
    <xf numFmtId="0" fontId="0" fillId="0" borderId="0" xfId="0"/>
    <xf numFmtId="14" fontId="0" fillId="0" borderId="0" xfId="0" applyNumberFormat="1"/>
    <xf numFmtId="0" fontId="0" fillId="0" borderId="0" xfId="0" applyAlignment="1">
      <alignment wrapText="1"/>
    </xf>
    <xf numFmtId="0" fontId="3" fillId="0" borderId="0" xfId="0" applyFont="1" applyAlignment="1">
      <alignment horizontal="left" vertical="center" indent="5" readingOrder="1"/>
    </xf>
    <xf numFmtId="0" fontId="2" fillId="0" borderId="0" xfId="0" applyFont="1"/>
    <xf numFmtId="0" fontId="5" fillId="0" borderId="0" xfId="0" applyFont="1"/>
    <xf numFmtId="0" fontId="1" fillId="0" borderId="0" xfId="0" applyFont="1" applyAlignment="1">
      <alignment horizontal="center"/>
    </xf>
    <xf numFmtId="0" fontId="0" fillId="0" borderId="0" xfId="0" applyAlignment="1">
      <alignment horizontal="left" wrapText="1"/>
    </xf>
    <xf numFmtId="0" fontId="6" fillId="6" borderId="0" xfId="0" applyFont="1" applyFill="1" applyAlignment="1">
      <alignment horizontal="center" vertical="center"/>
    </xf>
    <xf numFmtId="0" fontId="0" fillId="6" borderId="0" xfId="0" applyFill="1" applyAlignment="1">
      <alignment horizontal="right" vertical="center"/>
    </xf>
    <xf numFmtId="0" fontId="0" fillId="6" borderId="0" xfId="0" applyFill="1" applyAlignment="1">
      <alignment vertical="center"/>
    </xf>
    <xf numFmtId="0" fontId="0" fillId="7" borderId="0" xfId="0" applyFill="1" applyAlignment="1">
      <alignment horizontal="right" vertical="center"/>
    </xf>
    <xf numFmtId="0" fontId="0" fillId="7" borderId="0" xfId="0" applyFill="1" applyAlignment="1">
      <alignment vertical="center"/>
    </xf>
    <xf numFmtId="0" fontId="0" fillId="8" borderId="0" xfId="0" applyFill="1" applyAlignment="1">
      <alignment horizontal="right" vertical="center"/>
    </xf>
    <xf numFmtId="0" fontId="0" fillId="8" borderId="0" xfId="0" applyFill="1" applyAlignment="1">
      <alignment vertical="center"/>
    </xf>
    <xf numFmtId="0" fontId="0" fillId="9" borderId="0" xfId="0" applyFill="1" applyAlignment="1">
      <alignment horizontal="right" vertical="center"/>
    </xf>
    <xf numFmtId="0" fontId="0" fillId="9" borderId="0" xfId="0" applyFill="1" applyAlignment="1">
      <alignment vertical="center"/>
    </xf>
    <xf numFmtId="0" fontId="2" fillId="10" borderId="0" xfId="0" applyFont="1" applyFill="1" applyAlignment="1">
      <alignment horizontal="right" vertical="center"/>
    </xf>
    <xf numFmtId="0" fontId="2" fillId="10" borderId="0" xfId="0" applyFont="1" applyFill="1" applyAlignment="1">
      <alignment vertical="center"/>
    </xf>
    <xf numFmtId="0" fontId="11" fillId="7" borderId="0" xfId="0" applyFont="1" applyFill="1" applyAlignment="1">
      <alignment horizontal="right" vertical="center"/>
    </xf>
    <xf numFmtId="0" fontId="11" fillId="7" borderId="0" xfId="0" applyFont="1" applyFill="1" applyAlignment="1">
      <alignment vertical="center"/>
    </xf>
    <xf numFmtId="0" fontId="10" fillId="0" borderId="0" xfId="0" applyFont="1" applyAlignment="1">
      <alignment vertical="center"/>
    </xf>
    <xf numFmtId="0" fontId="0" fillId="0" borderId="0" xfId="0" applyAlignment="1">
      <alignment horizontal="left"/>
    </xf>
    <xf numFmtId="0" fontId="0" fillId="0" borderId="0" xfId="0" applyAlignment="1">
      <alignment vertical="top"/>
    </xf>
    <xf numFmtId="0" fontId="6" fillId="0" borderId="0" xfId="0" applyFont="1" applyAlignment="1">
      <alignment vertical="center"/>
    </xf>
    <xf numFmtId="0" fontId="0" fillId="0" borderId="0" xfId="0" applyAlignment="1">
      <alignment vertical="top" wrapText="1"/>
    </xf>
    <xf numFmtId="17" fontId="0" fillId="0" borderId="0" xfId="0" applyNumberFormat="1"/>
    <xf numFmtId="0" fontId="11" fillId="0" borderId="0" xfId="0" applyFont="1" applyAlignment="1">
      <alignment horizontal="right" vertical="center"/>
    </xf>
    <xf numFmtId="0" fontId="11" fillId="0" borderId="0" xfId="0" applyFont="1" applyAlignment="1">
      <alignment vertical="center"/>
    </xf>
    <xf numFmtId="0" fontId="10" fillId="8" borderId="0" xfId="0" applyFont="1" applyFill="1" applyAlignment="1">
      <alignment horizontal="center" vertical="center"/>
    </xf>
    <xf numFmtId="14" fontId="0" fillId="0" borderId="0" xfId="0" applyNumberFormat="1" applyAlignment="1">
      <alignment wrapText="1"/>
    </xf>
    <xf numFmtId="0" fontId="12" fillId="0" borderId="0" xfId="0" applyFont="1" applyAlignment="1">
      <alignment wrapText="1"/>
    </xf>
    <xf numFmtId="0" fontId="7" fillId="0" borderId="0" xfId="1"/>
    <xf numFmtId="0" fontId="7" fillId="0" borderId="0" xfId="1" applyAlignment="1">
      <alignment wrapText="1"/>
    </xf>
    <xf numFmtId="0" fontId="0" fillId="12" borderId="0" xfId="0" applyFill="1"/>
    <xf numFmtId="0" fontId="0" fillId="12" borderId="7" xfId="0" applyFill="1" applyBorder="1"/>
    <xf numFmtId="0" fontId="0" fillId="12" borderId="8" xfId="0" applyFill="1" applyBorder="1"/>
    <xf numFmtId="0" fontId="4" fillId="12" borderId="5" xfId="0" applyFont="1" applyFill="1" applyBorder="1"/>
    <xf numFmtId="0" fontId="0" fillId="12" borderId="4" xfId="0" applyFill="1" applyBorder="1"/>
    <xf numFmtId="0" fontId="0" fillId="12" borderId="5" xfId="0" applyFill="1" applyBorder="1"/>
    <xf numFmtId="0" fontId="0" fillId="12" borderId="9" xfId="0" applyFill="1" applyBorder="1"/>
    <xf numFmtId="0" fontId="0" fillId="12" borderId="10" xfId="0" applyFill="1" applyBorder="1"/>
    <xf numFmtId="0" fontId="0" fillId="12" borderId="11" xfId="0" applyFill="1" applyBorder="1"/>
    <xf numFmtId="0" fontId="14" fillId="12" borderId="6" xfId="0" applyFont="1" applyFill="1" applyBorder="1"/>
    <xf numFmtId="0" fontId="15" fillId="12" borderId="7" xfId="0" applyFont="1" applyFill="1" applyBorder="1" applyAlignment="1">
      <alignment horizontal="left" vertical="center" readingOrder="1"/>
    </xf>
    <xf numFmtId="0" fontId="14" fillId="12" borderId="5" xfId="0" applyFont="1" applyFill="1" applyBorder="1"/>
    <xf numFmtId="0" fontId="15" fillId="12" borderId="0" xfId="0" applyFont="1" applyFill="1" applyAlignment="1">
      <alignment horizontal="left" vertical="center" readingOrder="1"/>
    </xf>
    <xf numFmtId="0" fontId="0" fillId="9" borderId="0" xfId="0" applyFill="1"/>
    <xf numFmtId="0" fontId="0" fillId="0" borderId="5" xfId="0" applyBorder="1"/>
    <xf numFmtId="0" fontId="0" fillId="0" borderId="9" xfId="0" applyBorder="1"/>
    <xf numFmtId="0" fontId="5" fillId="0" borderId="6" xfId="0" applyFont="1" applyBorder="1" applyAlignment="1">
      <alignment horizontal="center" vertical="center"/>
    </xf>
    <xf numFmtId="0" fontId="0" fillId="13" borderId="0" xfId="0" applyFill="1"/>
    <xf numFmtId="0" fontId="16" fillId="12" borderId="0" xfId="1" applyFont="1" applyFill="1" applyBorder="1" applyAlignment="1">
      <alignment horizontal="left" vertical="center" readingOrder="1"/>
    </xf>
    <xf numFmtId="0" fontId="16" fillId="12" borderId="10" xfId="1" applyFont="1" applyFill="1" applyBorder="1" applyAlignment="1">
      <alignment horizontal="left" vertical="center" readingOrder="1"/>
    </xf>
    <xf numFmtId="0" fontId="0" fillId="12" borderId="6" xfId="0" applyFill="1" applyBorder="1" applyAlignment="1">
      <alignment horizontal="right"/>
    </xf>
    <xf numFmtId="0" fontId="0" fillId="12" borderId="5" xfId="0" applyFill="1" applyBorder="1" applyAlignment="1">
      <alignment horizontal="right"/>
    </xf>
    <xf numFmtId="0" fontId="0" fillId="12" borderId="9" xfId="0" applyFill="1" applyBorder="1" applyAlignment="1">
      <alignment horizontal="right"/>
    </xf>
    <xf numFmtId="0" fontId="12" fillId="0" borderId="1" xfId="0" applyFont="1" applyBorder="1" applyAlignment="1">
      <alignment horizontal="left" vertical="top" wrapText="1"/>
    </xf>
    <xf numFmtId="0" fontId="12" fillId="0" borderId="2" xfId="0" applyFont="1" applyBorder="1" applyAlignment="1">
      <alignment horizontal="left" vertical="top" wrapText="1"/>
    </xf>
    <xf numFmtId="0" fontId="12" fillId="0" borderId="3" xfId="0" applyFont="1" applyBorder="1" applyAlignment="1">
      <alignment horizontal="left" vertical="top" wrapText="1"/>
    </xf>
    <xf numFmtId="0" fontId="17" fillId="0" borderId="6" xfId="0" applyFont="1" applyBorder="1" applyAlignment="1">
      <alignment horizontal="left" vertical="top" wrapText="1"/>
    </xf>
    <xf numFmtId="0" fontId="17" fillId="0" borderId="7" xfId="0" applyFont="1" applyBorder="1" applyAlignment="1">
      <alignment horizontal="left" vertical="top" wrapText="1"/>
    </xf>
    <xf numFmtId="0" fontId="17" fillId="0" borderId="8" xfId="0" applyFont="1" applyBorder="1" applyAlignment="1">
      <alignment horizontal="left" vertical="top" wrapText="1"/>
    </xf>
    <xf numFmtId="0" fontId="17" fillId="0" borderId="5" xfId="0" applyFont="1" applyBorder="1" applyAlignment="1">
      <alignment horizontal="left" vertical="top" wrapText="1"/>
    </xf>
    <xf numFmtId="0" fontId="17" fillId="0" borderId="0" xfId="0" applyFont="1" applyAlignment="1">
      <alignment horizontal="left" vertical="top" wrapText="1"/>
    </xf>
    <xf numFmtId="0" fontId="17" fillId="0" borderId="4" xfId="0" applyFont="1" applyBorder="1" applyAlignment="1">
      <alignment horizontal="left" vertical="top" wrapText="1"/>
    </xf>
    <xf numFmtId="0" fontId="17" fillId="0" borderId="9" xfId="0" applyFont="1" applyBorder="1" applyAlignment="1">
      <alignment horizontal="left" vertical="top" wrapText="1"/>
    </xf>
    <xf numFmtId="0" fontId="17" fillId="0" borderId="10" xfId="0" applyFont="1" applyBorder="1" applyAlignment="1">
      <alignment horizontal="left" vertical="top" wrapText="1"/>
    </xf>
    <xf numFmtId="0" fontId="17" fillId="0" borderId="11" xfId="0" applyFont="1" applyBorder="1" applyAlignment="1">
      <alignment horizontal="left" vertical="top" wrapText="1"/>
    </xf>
    <xf numFmtId="0" fontId="12" fillId="0" borderId="0" xfId="0" applyFont="1" applyAlignment="1">
      <alignment vertical="top" wrapText="1"/>
    </xf>
    <xf numFmtId="0" fontId="12" fillId="0" borderId="4" xfId="0" applyFont="1" applyBorder="1" applyAlignment="1">
      <alignment vertical="top" wrapText="1"/>
    </xf>
    <xf numFmtId="0" fontId="12" fillId="0" borderId="10" xfId="0" applyFont="1" applyBorder="1" applyAlignment="1">
      <alignment vertical="top" wrapText="1"/>
    </xf>
    <xf numFmtId="0" fontId="12" fillId="0" borderId="11" xfId="0" applyFont="1" applyBorder="1" applyAlignment="1">
      <alignment vertical="top" wrapText="1"/>
    </xf>
    <xf numFmtId="0" fontId="18" fillId="0" borderId="5" xfId="0" applyFont="1" applyBorder="1" applyAlignment="1">
      <alignment vertical="center"/>
    </xf>
    <xf numFmtId="0" fontId="18" fillId="0" borderId="0" xfId="0" applyFont="1" applyAlignment="1">
      <alignment vertical="center"/>
    </xf>
    <xf numFmtId="0" fontId="18" fillId="0" borderId="9" xfId="0" applyFont="1" applyBorder="1" applyAlignment="1">
      <alignment vertical="center"/>
    </xf>
    <xf numFmtId="0" fontId="18" fillId="0" borderId="10" xfId="0" applyFont="1" applyBorder="1" applyAlignment="1">
      <alignment vertical="center"/>
    </xf>
    <xf numFmtId="0" fontId="0" fillId="0" borderId="6" xfId="0" applyBorder="1" applyAlignment="1">
      <alignment horizontal="center" vertical="top" wrapText="1"/>
    </xf>
    <xf numFmtId="0" fontId="0" fillId="0" borderId="7" xfId="0" applyBorder="1" applyAlignment="1">
      <alignment horizontal="center" vertical="top" wrapText="1"/>
    </xf>
    <xf numFmtId="0" fontId="0" fillId="0" borderId="8" xfId="0" applyBorder="1" applyAlignment="1">
      <alignment horizontal="center" vertical="top" wrapText="1"/>
    </xf>
    <xf numFmtId="0" fontId="0" fillId="0" borderId="5" xfId="0" applyBorder="1" applyAlignment="1">
      <alignment horizontal="center" vertical="top" wrapText="1"/>
    </xf>
    <xf numFmtId="0" fontId="0" fillId="0" borderId="0" xfId="0" applyAlignment="1">
      <alignment horizontal="center" vertical="top" wrapText="1"/>
    </xf>
    <xf numFmtId="0" fontId="0" fillId="0" borderId="4" xfId="0" applyBorder="1" applyAlignment="1">
      <alignment horizontal="center" vertical="top" wrapText="1"/>
    </xf>
    <xf numFmtId="0" fontId="0" fillId="0" borderId="9" xfId="0" applyBorder="1" applyAlignment="1">
      <alignment horizontal="center" vertical="top" wrapText="1"/>
    </xf>
    <xf numFmtId="0" fontId="0" fillId="0" borderId="10" xfId="0" applyBorder="1" applyAlignment="1">
      <alignment horizontal="center" vertical="top" wrapText="1"/>
    </xf>
    <xf numFmtId="0" fontId="0" fillId="0" borderId="11" xfId="0" applyBorder="1" applyAlignment="1">
      <alignment horizontal="center" vertical="top" wrapText="1"/>
    </xf>
    <xf numFmtId="0" fontId="0" fillId="0" borderId="0" xfId="0" applyAlignment="1">
      <alignment horizontal="left" wrapText="1"/>
    </xf>
    <xf numFmtId="0" fontId="0" fillId="0" borderId="4" xfId="0" applyBorder="1" applyAlignment="1">
      <alignment horizontal="left" wrapText="1"/>
    </xf>
    <xf numFmtId="0" fontId="0" fillId="0" borderId="0" xfId="0"/>
    <xf numFmtId="0" fontId="0" fillId="0" borderId="4" xfId="0" applyBorder="1"/>
    <xf numFmtId="0" fontId="0" fillId="0" borderId="10" xfId="0" applyBorder="1"/>
    <xf numFmtId="0" fontId="0" fillId="0" borderId="11" xfId="0" applyBorder="1"/>
    <xf numFmtId="0" fontId="0" fillId="0" borderId="1" xfId="0" applyBorder="1" applyAlignment="1">
      <alignment horizontal="center"/>
    </xf>
    <xf numFmtId="0" fontId="0" fillId="0" borderId="2" xfId="0" applyBorder="1" applyAlignment="1">
      <alignment horizontal="center"/>
    </xf>
    <xf numFmtId="0" fontId="0" fillId="0" borderId="3" xfId="0" applyBorder="1" applyAlignment="1">
      <alignment horizontal="center"/>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8" xfId="0" applyBorder="1" applyAlignment="1">
      <alignment horizontal="left" vertical="top" wrapText="1"/>
    </xf>
    <xf numFmtId="0" fontId="0" fillId="0" borderId="9" xfId="0" applyBorder="1" applyAlignment="1">
      <alignment horizontal="left" vertical="top" wrapText="1"/>
    </xf>
    <xf numFmtId="0" fontId="0" fillId="0" borderId="10" xfId="0" applyBorder="1" applyAlignment="1">
      <alignment horizontal="left" vertical="top" wrapText="1"/>
    </xf>
    <xf numFmtId="0" fontId="0" fillId="0" borderId="11" xfId="0" applyBorder="1" applyAlignment="1">
      <alignment horizontal="left" vertical="top" wrapText="1"/>
    </xf>
    <xf numFmtId="0" fontId="0" fillId="0" borderId="1" xfId="0" applyBorder="1" applyAlignment="1">
      <alignment horizontal="left"/>
    </xf>
    <xf numFmtId="0" fontId="0" fillId="0" borderId="2" xfId="0" applyBorder="1" applyAlignment="1">
      <alignment horizontal="left"/>
    </xf>
    <xf numFmtId="0" fontId="0" fillId="0" borderId="3" xfId="0" applyBorder="1" applyAlignment="1">
      <alignment horizontal="left"/>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7" xfId="0" applyFont="1" applyBorder="1" applyAlignment="1">
      <alignment horizontal="center"/>
    </xf>
    <xf numFmtId="0" fontId="5" fillId="0" borderId="8" xfId="0" applyFont="1" applyBorder="1" applyAlignment="1">
      <alignment horizontal="center"/>
    </xf>
    <xf numFmtId="0" fontId="5" fillId="0" borderId="6" xfId="0" applyFont="1" applyBorder="1" applyAlignment="1">
      <alignment horizontal="center"/>
    </xf>
    <xf numFmtId="0" fontId="12" fillId="0" borderId="1" xfId="0" applyFont="1" applyBorder="1" applyAlignment="1">
      <alignment horizontal="left" vertical="top" wrapText="1"/>
    </xf>
    <xf numFmtId="0" fontId="12" fillId="0" borderId="2" xfId="0" applyFont="1" applyBorder="1" applyAlignment="1">
      <alignment horizontal="left" vertical="top" wrapText="1"/>
    </xf>
    <xf numFmtId="0" fontId="12" fillId="0" borderId="3" xfId="0" applyFont="1" applyBorder="1" applyAlignment="1">
      <alignment horizontal="left" vertical="top" wrapText="1"/>
    </xf>
    <xf numFmtId="0" fontId="6" fillId="6" borderId="0" xfId="0" applyFont="1" applyFill="1" applyAlignment="1">
      <alignment horizontal="center" vertical="center"/>
    </xf>
    <xf numFmtId="0" fontId="6" fillId="7" borderId="0" xfId="0" applyFont="1" applyFill="1" applyAlignment="1">
      <alignment horizontal="center" vertical="center"/>
    </xf>
    <xf numFmtId="0" fontId="6" fillId="8" borderId="0" xfId="0" applyFont="1" applyFill="1" applyAlignment="1">
      <alignment horizontal="center" vertical="center"/>
    </xf>
    <xf numFmtId="0" fontId="6" fillId="9" borderId="0" xfId="0" applyFont="1" applyFill="1" applyAlignment="1">
      <alignment horizontal="center" vertical="center"/>
    </xf>
    <xf numFmtId="0" fontId="4" fillId="2" borderId="0" xfId="0" applyFont="1" applyFill="1" applyAlignment="1">
      <alignment horizontal="center" vertical="center"/>
    </xf>
    <xf numFmtId="0" fontId="4" fillId="4" borderId="0" xfId="0" applyFont="1" applyFill="1" applyAlignment="1">
      <alignment horizontal="center" vertical="center" wrapText="1"/>
    </xf>
    <xf numFmtId="0" fontId="4" fillId="3" borderId="0" xfId="0" applyFont="1" applyFill="1" applyAlignment="1">
      <alignment horizontal="center" vertical="center"/>
    </xf>
    <xf numFmtId="0" fontId="4" fillId="5" borderId="0" xfId="0" applyFont="1" applyFill="1" applyAlignment="1">
      <alignment horizontal="center" vertical="center"/>
    </xf>
    <xf numFmtId="0" fontId="13" fillId="0" borderId="0" xfId="0" applyFont="1" applyAlignment="1">
      <alignment horizontal="left" vertical="top" wrapText="1"/>
    </xf>
    <xf numFmtId="0" fontId="6" fillId="11" borderId="0" xfId="0" applyFont="1" applyFill="1" applyAlignment="1">
      <alignment horizontal="center" vertical="center"/>
    </xf>
    <xf numFmtId="0" fontId="9" fillId="10" borderId="0" xfId="0" applyFont="1" applyFill="1" applyAlignment="1">
      <alignment horizontal="center" vertical="center"/>
    </xf>
    <xf numFmtId="0" fontId="10" fillId="7" borderId="0" xfId="0" applyFont="1" applyFill="1" applyAlignment="1">
      <alignment horizontal="center" vertical="center"/>
    </xf>
    <xf numFmtId="0" fontId="7" fillId="0" borderId="0" xfId="1" applyAlignment="1"/>
    <xf numFmtId="0" fontId="0" fillId="9" borderId="0" xfId="0" applyFill="1"/>
    <xf numFmtId="0" fontId="7" fillId="0" borderId="0" xfId="1" applyFill="1" applyBorder="1" applyAlignment="1"/>
    <xf numFmtId="0" fontId="6" fillId="13" borderId="0" xfId="0" applyFont="1" applyFill="1" applyAlignment="1">
      <alignment horizontal="center" vertical="center"/>
    </xf>
    <xf numFmtId="0" fontId="0" fillId="13" borderId="0" xfId="0" applyFill="1" applyAlignment="1">
      <alignment horizontal="right" vertical="center"/>
    </xf>
    <xf numFmtId="0" fontId="0" fillId="13" borderId="0" xfId="0" applyFill="1" applyAlignment="1">
      <alignment vertical="center"/>
    </xf>
  </cellXfs>
  <cellStyles count="2">
    <cellStyle name="Hyperlink" xfId="1" builtinId="8"/>
    <cellStyle name="Normal" xfId="0" builtinId="0"/>
  </cellStyles>
  <dxfs count="45">
    <dxf>
      <font>
        <color rgb="FFC00000"/>
      </font>
      <fill>
        <patternFill>
          <bgColor rgb="FFFFCCCC"/>
        </patternFill>
      </fill>
    </dxf>
    <dxf>
      <font>
        <color rgb="FF9C0006"/>
      </font>
      <fill>
        <patternFill>
          <bgColor rgb="FFFFC7CE"/>
        </patternFill>
      </fill>
    </dxf>
    <dxf>
      <font>
        <color rgb="FFC00000"/>
      </font>
      <fill>
        <patternFill>
          <bgColor rgb="FFFFCCCC"/>
        </patternFill>
      </fill>
    </dxf>
    <dxf>
      <font>
        <color rgb="FF9C0006"/>
      </font>
      <fill>
        <patternFill>
          <bgColor rgb="FFFFC7CE"/>
        </patternFill>
      </fill>
    </dxf>
    <dxf>
      <font>
        <color rgb="FFC00000"/>
      </font>
      <fill>
        <patternFill>
          <bgColor rgb="FFFFCCCC"/>
        </patternFill>
      </fill>
    </dxf>
    <dxf>
      <font>
        <color rgb="FFC00000"/>
      </font>
      <fill>
        <patternFill>
          <bgColor rgb="FFFFCCCC"/>
        </patternFill>
      </fill>
    </dxf>
    <dxf>
      <font>
        <color rgb="FF9C0006"/>
      </font>
      <fill>
        <patternFill>
          <bgColor rgb="FFFFC7CE"/>
        </patternFill>
      </fill>
    </dxf>
    <dxf>
      <font>
        <color rgb="FFC00000"/>
      </font>
      <fill>
        <patternFill>
          <bgColor rgb="FFFFCCCC"/>
        </patternFill>
      </fill>
    </dxf>
    <dxf>
      <font>
        <color rgb="FF9C0006"/>
      </font>
      <fill>
        <patternFill>
          <bgColor rgb="FFFFC7CE"/>
        </patternFill>
      </fill>
    </dxf>
    <dxf>
      <font>
        <color rgb="FFC00000"/>
      </font>
      <fill>
        <patternFill>
          <bgColor rgb="FFFFCCCC"/>
        </patternFill>
      </fill>
    </dxf>
    <dxf>
      <font>
        <color rgb="FF9C0006"/>
      </font>
      <fill>
        <patternFill>
          <bgColor rgb="FFFFC7CE"/>
        </patternFill>
      </fill>
    </dxf>
    <dxf>
      <font>
        <color rgb="FFC00000"/>
      </font>
      <fill>
        <patternFill>
          <bgColor rgb="FFFFCCCC"/>
        </patternFill>
      </fill>
    </dxf>
    <dxf>
      <font>
        <color rgb="FFC00000"/>
      </font>
      <fill>
        <patternFill>
          <bgColor rgb="FFFFCCCC"/>
        </patternFill>
      </fill>
    </dxf>
    <dxf>
      <font>
        <color rgb="FF9C0006"/>
      </font>
      <fill>
        <patternFill>
          <bgColor rgb="FFFFC7CE"/>
        </patternFill>
      </fill>
    </dxf>
    <dxf>
      <font>
        <color rgb="FFC00000"/>
      </font>
      <fill>
        <patternFill>
          <bgColor rgb="FFFFCCCC"/>
        </patternFill>
      </fill>
    </dxf>
    <dxf>
      <font>
        <color rgb="FFC00000"/>
      </font>
      <fill>
        <patternFill>
          <bgColor rgb="FFFFCCCC"/>
        </patternFill>
      </fill>
    </dxf>
    <dxf>
      <fill>
        <patternFill>
          <bgColor rgb="FF92D050"/>
        </patternFill>
      </fill>
    </dxf>
    <dxf>
      <fill>
        <patternFill>
          <bgColor rgb="FF00B0F0"/>
        </patternFill>
      </fill>
    </dxf>
    <dxf>
      <fill>
        <patternFill>
          <bgColor rgb="FFFFC000"/>
        </patternFill>
      </fill>
    </dxf>
    <dxf>
      <fill>
        <patternFill>
          <bgColor rgb="FFFF7C80"/>
        </patternFill>
      </fill>
    </dxf>
    <dxf>
      <font>
        <color rgb="FFC00000"/>
      </font>
      <fill>
        <patternFill>
          <bgColor rgb="FFFFCCCC"/>
        </patternFill>
      </fill>
    </dxf>
    <dxf>
      <font>
        <color rgb="FF9C0006"/>
      </font>
      <fill>
        <patternFill>
          <bgColor rgb="FFFFC7CE"/>
        </patternFill>
      </fill>
    </dxf>
    <dxf>
      <font>
        <color rgb="FFC00000"/>
      </font>
      <fill>
        <patternFill>
          <bgColor rgb="FFFFCCCC"/>
        </patternFill>
      </fill>
    </dxf>
    <dxf>
      <font>
        <color rgb="FFC00000"/>
      </font>
      <fill>
        <patternFill>
          <bgColor rgb="FFFFCCCC"/>
        </patternFill>
      </fill>
    </dxf>
    <dxf>
      <font>
        <color rgb="FFC00000"/>
      </font>
      <fill>
        <patternFill>
          <bgColor rgb="FFFFCCCC"/>
        </patternFill>
      </fill>
    </dxf>
    <dxf>
      <font>
        <color rgb="FFC00000"/>
      </font>
      <fill>
        <patternFill>
          <bgColor rgb="FFFFCCCC"/>
        </patternFill>
      </fill>
    </dxf>
    <dxf>
      <font>
        <color rgb="FF9C0006"/>
      </font>
      <fill>
        <patternFill>
          <bgColor rgb="FFFFC7CE"/>
        </patternFill>
      </fill>
    </dxf>
    <dxf>
      <font>
        <color rgb="FFC00000"/>
      </font>
      <fill>
        <patternFill>
          <bgColor rgb="FFFFCCCC"/>
        </patternFill>
      </fill>
    </dxf>
    <dxf>
      <font>
        <color rgb="FFC00000"/>
      </font>
      <fill>
        <patternFill>
          <bgColor rgb="FFFFCCCC"/>
        </patternFill>
      </fill>
    </dxf>
    <dxf>
      <font>
        <color rgb="FFC00000"/>
      </font>
      <fill>
        <patternFill>
          <bgColor rgb="FFFFCCCC"/>
        </patternFill>
      </fill>
    </dxf>
    <dxf>
      <font>
        <color rgb="FF9C0006"/>
      </font>
      <fill>
        <patternFill>
          <bgColor rgb="FFFFC7CE"/>
        </patternFill>
      </fill>
    </dxf>
    <dxf>
      <font>
        <color rgb="FFC00000"/>
      </font>
      <fill>
        <patternFill>
          <bgColor rgb="FFFFCCCC"/>
        </patternFill>
      </fill>
    </dxf>
    <dxf>
      <font>
        <color rgb="FFC00000"/>
      </font>
      <fill>
        <patternFill>
          <bgColor rgb="FFFFCCCC"/>
        </patternFill>
      </fill>
    </dxf>
    <dxf>
      <font>
        <color rgb="FF9C0006"/>
      </font>
      <fill>
        <patternFill>
          <bgColor rgb="FFFFC7CE"/>
        </patternFill>
      </fill>
    </dxf>
    <dxf>
      <alignment wrapText="1"/>
    </dxf>
    <dxf>
      <alignment wrapText="1"/>
    </dxf>
    <dxf>
      <alignment horizontal="general" vertical="bottom" textRotation="0" wrapText="1" indent="0" justifyLastLine="0" shrinkToFit="0" readingOrder="0"/>
    </dxf>
    <dxf>
      <numFmt numFmtId="19" formatCode="m/d/yyyy"/>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numFmt numFmtId="0" formatCode="General"/>
    </dxf>
  </dxfs>
  <tableStyles count="0" defaultTableStyle="TableStyleMedium2" defaultPivotStyle="PivotStyleLight16"/>
  <colors>
    <mruColors>
      <color rgb="FFFFCCCC"/>
      <color rgb="FFF24C48"/>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20"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95250</xdr:colOff>
      <xdr:row>15</xdr:row>
      <xdr:rowOff>171450</xdr:rowOff>
    </xdr:from>
    <xdr:to>
      <xdr:col>5</xdr:col>
      <xdr:colOff>361950</xdr:colOff>
      <xdr:row>20</xdr:row>
      <xdr:rowOff>142875</xdr:rowOff>
    </xdr:to>
    <xdr:pic>
      <xdr:nvPicPr>
        <xdr:cNvPr id="3" name="Picture 2" descr="The Five Functions | NIST">
          <a:extLst>
            <a:ext uri="{FF2B5EF4-FFF2-40B4-BE49-F238E27FC236}">
              <a16:creationId xmlns:a16="http://schemas.microsoft.com/office/drawing/2014/main" id="{7A2A85BC-0252-BE1F-7490-CCB251FF0AA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14450" y="3714750"/>
          <a:ext cx="2095500" cy="2095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285750</xdr:colOff>
      <xdr:row>0</xdr:row>
      <xdr:rowOff>133350</xdr:rowOff>
    </xdr:from>
    <xdr:to>
      <xdr:col>24</xdr:col>
      <xdr:colOff>161925</xdr:colOff>
      <xdr:row>6</xdr:row>
      <xdr:rowOff>76200</xdr:rowOff>
    </xdr:to>
    <xdr:pic>
      <xdr:nvPicPr>
        <xdr:cNvPr id="4" name="Picture 3" descr="Next Generation Technologies | Integrating technology of tomorrow . . .  TODAY!">
          <a:extLst>
            <a:ext uri="{FF2B5EF4-FFF2-40B4-BE49-F238E27FC236}">
              <a16:creationId xmlns:a16="http://schemas.microsoft.com/office/drawing/2014/main" id="{1DFA693A-E081-50C6-AA96-223D1A6A713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992100" y="133350"/>
          <a:ext cx="3533775" cy="1295400"/>
        </a:xfrm>
        <a:prstGeom prst="rect">
          <a:avLst/>
        </a:prstGeom>
        <a:solidFill>
          <a:srgbClr val="FFFFFF">
            <a:shade val="85000"/>
          </a:srgbClr>
        </a:solidFill>
        <a:ln w="88900" cap="sq">
          <a:solidFill>
            <a:srgbClr val="FFFFFF"/>
          </a:solidFill>
          <a:miter lim="800000"/>
        </a:ln>
        <a:effectLst>
          <a:outerShdw blurRad="55000" dist="18000" dir="5400000" algn="tl" rotWithShape="0">
            <a:srgbClr val="000000">
              <a:alpha val="40000"/>
            </a:srgbClr>
          </a:outerShdw>
        </a:effectLst>
        <a:scene3d>
          <a:camera prst="orthographicFront"/>
          <a:lightRig rig="twoPt" dir="t">
            <a:rot lat="0" lon="0" rev="7200000"/>
          </a:lightRig>
        </a:scene3d>
        <a:sp3d>
          <a:bevelT w="25400" h="19050"/>
          <a:contourClr>
            <a:srgbClr val="FFFFFF"/>
          </a:contourClr>
        </a:sp3d>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493BDFB7-80ED-4038-8FBF-E1A3C01F946A}" name="Table1012" displayName="Table1012" ref="A4:C13" totalsRowShown="0" headerRowDxfId="35">
  <autoFilter ref="A4:C13" xr:uid="{493BDFB7-80ED-4038-8FBF-E1A3C01F946A}"/>
  <tableColumns count="3">
    <tableColumn id="1" xr3:uid="{0A522601-F6E3-4451-8E1C-47289D8194DD}" name="Top Controls"/>
    <tableColumn id="2" xr3:uid="{B269A2A7-3650-4940-AC55-7F23FDEE7193}" name="Explanation" dataDxfId="34"/>
    <tableColumn id="3" xr3:uid="{00B81C4B-5B0D-45E3-A421-030C9EA4E6AC}" name="Resource"/>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F13A2CDF-2773-4C26-BE87-80FCC953FBD7}" name="Table9" displayName="Table9" ref="A4:C11" totalsRowShown="0">
  <autoFilter ref="A4:C11" xr:uid="{F13A2CDF-2773-4C26-BE87-80FCC953FBD7}"/>
  <tableColumns count="3">
    <tableColumn id="1" xr3:uid="{DB00D00A-22E1-4AAA-BF48-2E4AB89EFAC9}" name="Date Completed"/>
    <tableColumn id="2" xr3:uid="{451FAF82-A669-4DB5-88C1-F55ECA0AC123}" name="Type"/>
    <tableColumn id="3" xr3:uid="{8970185A-6562-48FC-A631-CA78A5C4DC9E}" name="Resources"/>
  </tableColumns>
  <tableStyleInfo name="TableStyleMedium5"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A7D34CA-B537-4B5C-95F3-880ED3915CD4}" name="Table1" displayName="Table1" ref="A4:R27" totalsRowShown="0">
  <autoFilter ref="A4:R27" xr:uid="{2A7D34CA-B537-4B5C-95F3-880ED3915CD4}"/>
  <tableColumns count="18">
    <tableColumn id="1" xr3:uid="{56543E7E-E7A1-4509-BA0B-A04E480AFC2E}" name="Name"/>
    <tableColumn id="2" xr3:uid="{A6BDB683-6DCD-4560-96F5-A74A8DABC595}" name="Type"/>
    <tableColumn id="3" xr3:uid="{CD4D02B9-287B-41CB-B6E4-781D666A3600}" name="OS"/>
    <tableColumn id="4" xr3:uid="{CD9A1A34-4C1A-4E4C-9789-ECB227992A03}" name="Hostname"/>
    <tableColumn id="5" xr3:uid="{43D843AA-4878-4681-A320-A5C875817CD9}" name="User"/>
    <tableColumn id="6" xr3:uid="{E2B419FD-F3F4-4BB8-9CB7-74134FE3D977}" name="Serial"/>
    <tableColumn id="7" xr3:uid="{BC5271BC-C851-4D68-8C62-4A5FDD439958}" name="Manufacturer"/>
    <tableColumn id="8" xr3:uid="{DDA7B564-8E8D-451B-A8BF-617949E39980}" name="Model"/>
    <tableColumn id="9" xr3:uid="{32F7CA57-4EA0-4DF7-8D17-C8D1E51DA946}" name="Processor"/>
    <tableColumn id="10" xr3:uid="{A6309CE0-2929-46E5-B637-9E5A3ACF8B2C}" name="Memory"/>
    <tableColumn id="11" xr3:uid="{503E0306-497D-48A1-9C6F-BB541926CA91}" name="Drive Capacity"/>
    <tableColumn id="12" xr3:uid="{86B8D7BD-8E5A-485B-8BA1-614473BF0263}" name="End of Life"/>
    <tableColumn id="13" xr3:uid="{348FD966-5F66-48B9-A835-343E2F46CA71}" name="Date Installed"/>
    <tableColumn id="14" xr3:uid="{A0DA00D2-2FA8-4552-965A-C964D2AAAAA8}" name="Date Retired"/>
    <tableColumn id="15" xr3:uid="{A91F93C1-19D2-43CC-A49C-4D15F2FCD0BB}" name="Locked Door"/>
    <tableColumn id="17" xr3:uid="{36E479C5-DD5C-475F-937C-714D26193E47}" name="EndPoint Protection"/>
    <tableColumn id="16" xr3:uid="{E02A20AF-8033-493D-9D80-CC0D4B5CF5FD}" name="Patch Management"/>
    <tableColumn id="18" xr3:uid="{D324B239-9047-4F5A-83D0-B7B23B99E411}" name="Remote Access"/>
  </tableColumns>
  <tableStyleInfo name="TableStyleMedium7"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36120B45-55B9-40C7-93D9-7E67AE4E4856}" name="Table2" displayName="Table2" ref="A4:I25" totalsRowShown="0">
  <autoFilter ref="A4:I25" xr:uid="{36120B45-55B9-40C7-93D9-7E67AE4E4856}"/>
  <tableColumns count="9">
    <tableColumn id="1" xr3:uid="{CD61C623-2BD4-4C63-A1B7-4FFDA2323FDC}" name="Software Name"/>
    <tableColumn id="2" xr3:uid="{98B74040-1A54-4668-BF44-43BA4D34A003}" name="# Installed"/>
    <tableColumn id="3" xr3:uid="{97719D1F-6CDA-4BB4-BF0C-62942A4FD8B8}" name="Version"/>
    <tableColumn id="4" xr3:uid="{31FD187E-FADE-4A7E-AABB-AB4E01FD8BE6}" name="Manufacturer"/>
    <tableColumn id="5" xr3:uid="{200F2270-CA78-4C70-8934-ACBBC824D43F}" name="Category"/>
    <tableColumn id="6" xr3:uid="{8F6B7E07-B0BA-4C57-A46D-2A571D097D78}" name="Licence Type"/>
    <tableColumn id="7" xr3:uid="{B56C0FA2-ABC4-4518-ADCF-C8EB9054E0D8}" name="Renewal Required"/>
    <tableColumn id="9" xr3:uid="{417840E2-68FC-47E3-AA2A-430BF8C39ABA}" name="License Expiry Date"/>
    <tableColumn id="8" xr3:uid="{81118407-88FB-4761-880F-872EC9DD745C}" name="Support End Date"/>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7C4ED6B7-E009-41D6-9524-65AE764EB627}" name="Table3" displayName="Table3" ref="A4:I24" totalsRowShown="0">
  <autoFilter ref="A4:I24" xr:uid="{7C4ED6B7-E009-41D6-9524-65AE764EB627}"/>
  <tableColumns count="9">
    <tableColumn id="1" xr3:uid="{B7C334BB-7829-40A7-9C63-DD53716DAD8E}" name="Vendor"/>
    <tableColumn id="2" xr3:uid="{868E2DDA-5016-4434-B35F-FF4B6110AA4A}" name="Service or Product Provided"/>
    <tableColumn id="3" xr3:uid="{9621E3EA-7F5A-4C9F-8013-EA117AC43CD7}" name="Contract on File"/>
    <tableColumn id="4" xr3:uid="{08C19F8E-C5CE-45D3-8028-5AF3D2764355}" name="Access to Data"/>
    <tableColumn id="6" xr3:uid="{8660E369-9A7A-4C5A-8AB5-9253B545E7FB}" name="Onsite Access"/>
    <tableColumn id="7" xr3:uid="{B2B3AAE3-5955-4478-8F06-9DB3FF3CF698}" name="Remote Access"/>
    <tableColumn id="8" xr3:uid="{BE6FDB9C-CCDC-461D-8A2C-5A4DD86DE0A0}" name="Confidential Info"/>
    <tableColumn id="9" xr3:uid="{9E1D3D79-2166-4603-9374-9C3E5A800E25}" name="Risk Level" dataDxfId="44">
      <calculatedColumnFormula>COUNTIF(D5:G5,"Yes")</calculatedColumnFormula>
    </tableColumn>
    <tableColumn id="10" xr3:uid="{A9E99F3D-BA52-4BA5-8624-653D5DDB1C91}" name="Last Reviewed"/>
  </tableColumns>
  <tableStyleInfo name="TableStyleMedium5"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25E94BD7-9BE6-4C61-8367-72DC433BE5D8}" name="Table4" displayName="Table4" ref="A4:I22" totalsRowShown="0">
  <autoFilter ref="A4:I22" xr:uid="{25E94BD7-9BE6-4C61-8367-72DC433BE5D8}"/>
  <tableColumns count="9">
    <tableColumn id="1" xr3:uid="{4C6A3F7B-69F7-4DAA-AF96-75E76D638072}" name="Data Type"/>
    <tableColumn id="2" xr3:uid="{89DBFBE8-26FD-4831-833E-371D75B5AB85}" name="Vendor"/>
    <tableColumn id="3" xr3:uid="{933DBABD-F35B-452C-B805-D556C7831B92}" name="Classification"/>
    <tableColumn id="4" xr3:uid="{57849BF6-9A9A-4332-A62F-03A6B5F6FD2C}" name="User permissions"/>
    <tableColumn id="5" xr3:uid="{9A06A1C1-2D74-49DD-948C-00AC73A703E4}" name="Location"/>
    <tableColumn id="6" xr3:uid="{BC88FA7F-C2A9-4FC3-A697-1CC8F0BA90D3}" name="Internal Ownership"/>
    <tableColumn id="7" xr3:uid="{1E506ADC-6482-48FB-9ADB-2607E220D74A}" name="Shared Accounts"/>
    <tableColumn id="8" xr3:uid="{D54C0EE4-E09B-4309-9C48-51C6515B611C}" name="Password Policy"/>
    <tableColumn id="9" xr3:uid="{7D447C55-D0A0-4ED7-8ECD-2450F663B1A4}" name="MFA"/>
  </tableColumns>
  <tableStyleInfo name="TableStyleMedium3"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F3C99528-670F-4955-87CE-758B7B0C2C85}" name="Table6" displayName="Table6" ref="A4:E10" totalsRowShown="0">
  <autoFilter ref="A4:E10" xr:uid="{F3C99528-670F-4955-87CE-758B7B0C2C85}"/>
  <tableColumns count="5">
    <tableColumn id="1" xr3:uid="{A2C66A63-7CEC-46A7-B788-524DB571D71D}" name="Risk Assessment Type"/>
    <tableColumn id="2" xr3:uid="{DE2EC7F5-BF7A-48E5-BF8A-267856C4BF28}" name="Recommended schedule"/>
    <tableColumn id="3" xr3:uid="{73BA5FE1-CDC5-4467-965D-9346BBBC822D}" name="Resources" dataDxfId="43"/>
    <tableColumn id="4" xr3:uid="{830036C3-60CE-4C12-AF1D-59B8A0F507CF}" name="Last Date Completed"/>
    <tableColumn id="5" xr3:uid="{7D81FA2D-368F-4423-B63A-3E077D870AF4}" name="Description"/>
  </tableColumns>
  <tableStyleInfo name="TableStyleMedium3"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31B24DA7-63A0-49CA-853D-9BCABCAAA8D6}" name="Table5" displayName="Table5" ref="A4:H26" totalsRowShown="0" headerRowDxfId="42">
  <autoFilter ref="A4:H26" xr:uid="{31B24DA7-63A0-49CA-853D-9BCABCAAA8D6}"/>
  <tableColumns count="8">
    <tableColumn id="1" xr3:uid="{552CB3E8-DEEA-4631-8196-D2B967E8ADA3}" name="Asset"/>
    <tableColumn id="2" xr3:uid="{80EC51FB-5776-4464-9C36-1931DE073850}" name="Location"/>
    <tableColumn id="3" xr3:uid="{0303066A-FCAC-4EFA-B995-9F0EF92FED83}" name="How long can we go without it?"/>
    <tableColumn id="4" xr3:uid="{37DE7236-1BD5-4953-8315-48F417CC4654}" name="How much data can we lose?"/>
    <tableColumn id="7" xr3:uid="{3A714346-26BF-4A73-B090-C368120359F5}" name="Workaround"/>
    <tableColumn id="5" xr3:uid="{DA249793-F11C-4AFF-97DF-FE848A0021B5}" name="Current Backup Scheme"/>
    <tableColumn id="6" xr3:uid="{4187EDAB-CBBF-4CCC-90BD-D6DF32BBEC37}" name="Are we currently able to meet the goals?"/>
    <tableColumn id="8" xr3:uid="{CFBE144C-1024-49C2-824E-BD172813D06D}" name="Action Steps"/>
  </tableColumns>
  <tableStyleInfo name="TableStyleMedium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EA317444-03AB-4B4A-82D3-DF74FE28EE43}" name="Table8" displayName="Table8" ref="A4:D12" totalsRowShown="0">
  <autoFilter ref="A4:D12" xr:uid="{EA317444-03AB-4B4A-82D3-DF74FE28EE43}"/>
  <tableColumns count="4">
    <tableColumn id="1" xr3:uid="{AAD8C5FC-28DD-4E9F-8E1E-7E988C702EB8}" name="Date Completed"/>
    <tableColumn id="2" xr3:uid="{941A9BD5-C05D-47CD-B49C-FCF0887B0094}" name="Scenario" dataDxfId="41"/>
    <tableColumn id="3" xr3:uid="{0048A382-4717-4900-98A2-53EAEC23E987}" name="Lessons Learned" dataDxfId="40"/>
    <tableColumn id="4" xr3:uid="{387CE92F-D5DF-49A7-A652-6D10B6255D2D}" name="Action Steps" dataDxfId="39"/>
  </tableColumns>
  <tableStyleInfo name="TableStyleMedium7"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EC784114-57D3-45C4-91A4-C1DA461ECAA6}" name="Table12" displayName="Table12" ref="A4:K14" totalsRowShown="0">
  <autoFilter ref="A4:K14" xr:uid="{EC784114-57D3-45C4-91A4-C1DA461ECAA6}"/>
  <tableColumns count="11">
    <tableColumn id="1" xr3:uid="{AFD12BCD-FCFD-46A1-9E1C-4D0AE22ADD7B}" name="Source"/>
    <tableColumn id="2" xr3:uid="{67EE22C7-401F-489F-8718-598050003308}" name="Recommendation" dataDxfId="38"/>
    <tableColumn id="8" xr3:uid="{78AF7DE8-E70A-410F-8F3E-D167ED077C6A}" name="Date Created" dataDxfId="37"/>
    <tableColumn id="3" xr3:uid="{7E2684C5-E818-4561-B833-DAF9701E4C60}" name="Approved"/>
    <tableColumn id="4" xr3:uid="{D9CB14F6-BCEC-41C4-AF5E-BCD9AF25D8A3}" name="Response" dataDxfId="36"/>
    <tableColumn id="5" xr3:uid="{32BFC2EB-3361-442A-B6C0-A9AB696A112E}" name="Due Date"/>
    <tableColumn id="6" xr3:uid="{0BFDBAEF-18D9-4C78-B648-04277C8134BB}" name="Assigned To"/>
    <tableColumn id="7" xr3:uid="{109E9618-809C-46F2-9A92-338E8426D96F}" name="Completion Date"/>
    <tableColumn id="9" xr3:uid="{E3EC8993-E089-442C-ACF9-DA428362C36A}" name="Risk Accepted"/>
    <tableColumn id="10" xr3:uid="{06F79EAC-2673-4E79-85FD-5D343EA1C534}" name="Accepted By"/>
    <tableColumn id="11" xr3:uid="{39F7B4B2-A849-4CD0-BB53-249D478D7FCE}" name="Reviewed Date"/>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table" Target="../tables/table10.xml"/></Relationships>
</file>

<file path=xl/worksheets/_rels/sheet12.xml.rels><?xml version="1.0" encoding="UTF-8" standalone="yes"?>
<Relationships xmlns="http://schemas.openxmlformats.org/package/2006/relationships"><Relationship Id="rId8" Type="http://schemas.openxmlformats.org/officeDocument/2006/relationships/hyperlink" Target="https://www.cisa.gov/resources-tools/services/cisa-tabletop-exercise-packages" TargetMode="External"/><Relationship Id="rId3" Type="http://schemas.openxmlformats.org/officeDocument/2006/relationships/hyperlink" Target="https://resources.infosecinstitute.com/topic/nist-csf-the-seven-step-cybersecurity-framework-process/" TargetMode="External"/><Relationship Id="rId7" Type="http://schemas.openxmlformats.org/officeDocument/2006/relationships/hyperlink" Target="https://www.nist.gov/itl/applied-cybersecurity/nice/resources/online-learning-content" TargetMode="External"/><Relationship Id="rId12" Type="http://schemas.openxmlformats.org/officeDocument/2006/relationships/hyperlink" Target="https://www.tenable.com/products/nessus" TargetMode="External"/><Relationship Id="rId2" Type="http://schemas.openxmlformats.org/officeDocument/2006/relationships/hyperlink" Target="https://www.cisecurity.org/controls/cis-controls-list" TargetMode="External"/><Relationship Id="rId1" Type="http://schemas.openxmlformats.org/officeDocument/2006/relationships/hyperlink" Target="https://snipeitapp.com/" TargetMode="External"/><Relationship Id="rId6" Type="http://schemas.openxmlformats.org/officeDocument/2006/relationships/hyperlink" Target="https://www.ngtnet.net/learning-library/cyber-security-suite/" TargetMode="External"/><Relationship Id="rId11" Type="http://schemas.openxmlformats.org/officeDocument/2006/relationships/hyperlink" Target="https://pentest-tools.com/network-vulnerability-scanning/network-security-scanner-online-openvas" TargetMode="External"/><Relationship Id="rId5" Type="http://schemas.openxmlformats.org/officeDocument/2006/relationships/hyperlink" Target="https://www.knowbe4.com/phishing-security-test-offer" TargetMode="External"/><Relationship Id="rId10" Type="http://schemas.openxmlformats.org/officeDocument/2006/relationships/hyperlink" Target="https://www.anetworks.com/tools/free-cyber-security-assessment-nist/" TargetMode="External"/><Relationship Id="rId4" Type="http://schemas.openxmlformats.org/officeDocument/2006/relationships/hyperlink" Target="https://www.networkstraining.com/best-network-inventory-software-tools/" TargetMode="External"/><Relationship Id="rId9" Type="http://schemas.openxmlformats.org/officeDocument/2006/relationships/hyperlink" Target="https://johnmasserini.com/resources/downloads/"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s://www.fool.com/the-ascent/small-business/endpoint-security/" TargetMode="External"/><Relationship Id="rId3" Type="http://schemas.openxmlformats.org/officeDocument/2006/relationships/hyperlink" Target="https://www.manageengine.com/products/desktop-central/" TargetMode="External"/><Relationship Id="rId7" Type="http://schemas.openxmlformats.org/officeDocument/2006/relationships/hyperlink" Target="https://www.esecurityplanet.com/products/top-ngfw/" TargetMode="External"/><Relationship Id="rId2" Type="http://schemas.openxmlformats.org/officeDocument/2006/relationships/hyperlink" Target="https://www.ngtnet.net/learning-library/cyber-security-suite/" TargetMode="External"/><Relationship Id="rId1" Type="http://schemas.openxmlformats.org/officeDocument/2006/relationships/hyperlink" Target="https://www.veeam.com/blog/321-backup-rule.html" TargetMode="External"/><Relationship Id="rId6" Type="http://schemas.openxmlformats.org/officeDocument/2006/relationships/hyperlink" Target="https://support.microsoft.com/en-us/windows/turn-on-device-encryption-0c453637-bc88-5f74-5105-741561aae838" TargetMode="External"/><Relationship Id="rId5" Type="http://schemas.openxmlformats.org/officeDocument/2006/relationships/hyperlink" Target="https://www.pcmag.com/how-to/multi-factor-authentication-2fa-who-has-it-and-how-to-set-it-up" TargetMode="External"/><Relationship Id="rId10" Type="http://schemas.openxmlformats.org/officeDocument/2006/relationships/table" Target="../tables/table1.xml"/><Relationship Id="rId4" Type="http://schemas.openxmlformats.org/officeDocument/2006/relationships/hyperlink" Target="https://www.hivesystems.io/blog/are-your-passwords-in-the-green" TargetMode="External"/><Relationship Id="rId9" Type="http://schemas.openxmlformats.org/officeDocument/2006/relationships/hyperlink" Target="https://activedirectorypro.com/active-directory-security-best-practices/" TargetMode="External"/></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hyperlink" Target="https://pentest-tools.com/network-vulnerability-scanning/network-security-scanner-online-openvas" TargetMode="External"/><Relationship Id="rId1" Type="http://schemas.openxmlformats.org/officeDocument/2006/relationships/hyperlink" Target="https://johnmasserini.com/resources/downloads/" TargetMode="External"/></Relationships>
</file>

<file path=xl/worksheets/_rels/sheet8.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hyperlink" Target="https://www.cisa.gov/resources-tools/services/cisa-tabletop-exercise-package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63DB02-9F12-41C6-8AD7-99B0E91A82AC}">
  <dimension ref="B2:U32"/>
  <sheetViews>
    <sheetView workbookViewId="0">
      <selection activeCell="H15" sqref="H15"/>
    </sheetView>
  </sheetViews>
  <sheetFormatPr defaultRowHeight="15"/>
  <cols>
    <col min="10" max="10" width="22.5703125" customWidth="1"/>
    <col min="12" max="12" width="5.5703125" customWidth="1"/>
    <col min="17" max="17" width="24" customWidth="1"/>
    <col min="18" max="18" width="10.140625" customWidth="1"/>
  </cols>
  <sheetData>
    <row r="2" spans="2:21" ht="15.75" thickBot="1">
      <c r="I2" s="51"/>
      <c r="J2" s="51"/>
      <c r="K2" s="51"/>
      <c r="L2" s="51"/>
      <c r="M2" s="51"/>
      <c r="N2" s="51"/>
      <c r="O2" s="51"/>
      <c r="P2" s="51"/>
      <c r="Q2" s="51"/>
      <c r="R2" s="51"/>
    </row>
    <row r="3" spans="2:21" ht="18.75">
      <c r="B3" s="43" t="s">
        <v>0</v>
      </c>
      <c r="C3" s="44" t="s">
        <v>1</v>
      </c>
      <c r="D3" s="35"/>
      <c r="E3" s="35"/>
      <c r="F3" s="35"/>
      <c r="G3" s="36"/>
      <c r="I3" s="51"/>
      <c r="J3" s="77" t="s">
        <v>2</v>
      </c>
      <c r="K3" s="78"/>
      <c r="L3" s="78"/>
      <c r="M3" s="78"/>
      <c r="N3" s="78"/>
      <c r="O3" s="78"/>
      <c r="P3" s="78"/>
      <c r="Q3" s="79"/>
      <c r="R3" s="51"/>
    </row>
    <row r="4" spans="2:21" ht="18.75">
      <c r="B4" s="37"/>
      <c r="C4" s="34"/>
      <c r="D4" s="52" t="s">
        <v>3</v>
      </c>
      <c r="E4" s="34"/>
      <c r="F4" s="34"/>
      <c r="G4" s="38"/>
      <c r="I4" s="51"/>
      <c r="J4" s="80"/>
      <c r="K4" s="81"/>
      <c r="L4" s="81"/>
      <c r="M4" s="81"/>
      <c r="N4" s="81"/>
      <c r="O4" s="81"/>
      <c r="P4" s="81"/>
      <c r="Q4" s="82"/>
      <c r="R4" s="51"/>
    </row>
    <row r="5" spans="2:21" ht="18.75">
      <c r="B5" s="37"/>
      <c r="C5" s="34"/>
      <c r="D5" s="52" t="s">
        <v>4</v>
      </c>
      <c r="E5" s="34"/>
      <c r="F5" s="34"/>
      <c r="G5" s="38"/>
      <c r="I5" s="51"/>
      <c r="J5" s="80"/>
      <c r="K5" s="81"/>
      <c r="L5" s="81"/>
      <c r="M5" s="81"/>
      <c r="N5" s="81"/>
      <c r="O5" s="81"/>
      <c r="P5" s="81"/>
      <c r="Q5" s="82"/>
      <c r="R5" s="51"/>
    </row>
    <row r="6" spans="2:21" ht="19.5" thickBot="1">
      <c r="B6" s="37"/>
      <c r="C6" s="34"/>
      <c r="D6" s="52" t="s">
        <v>5</v>
      </c>
      <c r="E6" s="34"/>
      <c r="F6" s="34"/>
      <c r="G6" s="38"/>
      <c r="I6" s="51"/>
      <c r="J6" s="83"/>
      <c r="K6" s="84"/>
      <c r="L6" s="84"/>
      <c r="M6" s="84"/>
      <c r="N6" s="84"/>
      <c r="O6" s="84"/>
      <c r="P6" s="84"/>
      <c r="Q6" s="85"/>
      <c r="R6" s="51"/>
    </row>
    <row r="7" spans="2:21" ht="18.75">
      <c r="B7" s="37"/>
      <c r="C7" s="34"/>
      <c r="D7" s="52" t="s">
        <v>6</v>
      </c>
      <c r="E7" s="34"/>
      <c r="F7" s="34"/>
      <c r="G7" s="38"/>
      <c r="I7" s="51"/>
      <c r="J7" s="51"/>
      <c r="K7" s="51"/>
      <c r="L7" s="51"/>
      <c r="M7" s="51"/>
      <c r="N7" s="51"/>
      <c r="O7" s="51"/>
      <c r="P7" s="51"/>
      <c r="Q7" s="51"/>
      <c r="R7" s="51"/>
    </row>
    <row r="8" spans="2:21" ht="19.5" thickBot="1">
      <c r="B8" s="45" t="s">
        <v>0</v>
      </c>
      <c r="C8" s="46" t="s">
        <v>7</v>
      </c>
      <c r="D8" s="34"/>
      <c r="E8" s="34"/>
      <c r="F8" s="34"/>
      <c r="G8" s="38"/>
    </row>
    <row r="9" spans="2:21" ht="19.5" thickBot="1">
      <c r="B9" s="37"/>
      <c r="C9" s="34"/>
      <c r="D9" s="52" t="s">
        <v>8</v>
      </c>
      <c r="E9" s="34"/>
      <c r="F9" s="34"/>
      <c r="G9" s="38"/>
      <c r="J9" s="54" t="s">
        <v>9</v>
      </c>
      <c r="K9" s="92"/>
      <c r="L9" s="93"/>
      <c r="M9" s="94"/>
      <c r="N9" s="35"/>
      <c r="O9" s="35"/>
      <c r="P9" s="36"/>
    </row>
    <row r="10" spans="2:21" ht="18.75">
      <c r="B10" s="37"/>
      <c r="C10" s="34"/>
      <c r="D10" s="52" t="s">
        <v>10</v>
      </c>
      <c r="E10" s="34"/>
      <c r="F10" s="34"/>
      <c r="G10" s="38"/>
      <c r="J10" s="55" t="s">
        <v>11</v>
      </c>
      <c r="K10" s="95"/>
      <c r="L10" s="96"/>
      <c r="M10" s="96"/>
      <c r="N10" s="96"/>
      <c r="O10" s="97"/>
      <c r="P10" s="38"/>
    </row>
    <row r="11" spans="2:21" ht="19.5" thickBot="1">
      <c r="B11" s="37"/>
      <c r="C11" s="34"/>
      <c r="D11" s="52" t="s">
        <v>12</v>
      </c>
      <c r="E11" s="34"/>
      <c r="F11" s="34"/>
      <c r="G11" s="38"/>
      <c r="J11" s="55"/>
      <c r="K11" s="98"/>
      <c r="L11" s="99"/>
      <c r="M11" s="99"/>
      <c r="N11" s="99"/>
      <c r="O11" s="100"/>
      <c r="P11" s="38"/>
    </row>
    <row r="12" spans="2:21" ht="19.5" thickBot="1">
      <c r="B12" s="45" t="s">
        <v>0</v>
      </c>
      <c r="C12" s="46" t="s">
        <v>13</v>
      </c>
      <c r="D12" s="34"/>
      <c r="E12" s="34"/>
      <c r="F12" s="34"/>
      <c r="G12" s="38"/>
      <c r="J12" s="56" t="s">
        <v>14</v>
      </c>
      <c r="K12" s="101"/>
      <c r="L12" s="102"/>
      <c r="M12" s="103"/>
      <c r="N12" s="41"/>
      <c r="O12" s="41"/>
      <c r="P12" s="42"/>
    </row>
    <row r="13" spans="2:21" ht="18.75">
      <c r="B13" s="39"/>
      <c r="C13" s="34"/>
      <c r="D13" s="52" t="s">
        <v>15</v>
      </c>
      <c r="E13" s="34"/>
      <c r="F13" s="34"/>
      <c r="G13" s="38"/>
    </row>
    <row r="14" spans="2:21" ht="19.5" thickBot="1">
      <c r="B14" s="39"/>
      <c r="C14" s="34"/>
      <c r="D14" s="52" t="s">
        <v>16</v>
      </c>
      <c r="E14" s="34"/>
      <c r="F14" s="34"/>
      <c r="G14" s="38"/>
      <c r="I14" s="34"/>
      <c r="J14" s="34"/>
      <c r="K14" s="34"/>
      <c r="L14" s="34"/>
      <c r="M14" s="34"/>
      <c r="N14" s="34"/>
      <c r="O14" s="34"/>
      <c r="P14" s="34"/>
      <c r="Q14" s="34"/>
      <c r="R14" s="34"/>
      <c r="S14" s="34"/>
      <c r="T14" s="34"/>
      <c r="U14" s="34"/>
    </row>
    <row r="15" spans="2:21" ht="19.5" thickBot="1">
      <c r="B15" s="40"/>
      <c r="C15" s="41"/>
      <c r="D15" s="53" t="s">
        <v>17</v>
      </c>
      <c r="E15" s="41"/>
      <c r="F15" s="41"/>
      <c r="G15" s="42"/>
      <c r="I15" s="34"/>
      <c r="J15" s="108" t="s">
        <v>18</v>
      </c>
      <c r="K15" s="106"/>
      <c r="L15" s="106"/>
      <c r="M15" s="106" t="s">
        <v>19</v>
      </c>
      <c r="N15" s="106"/>
      <c r="O15" s="106"/>
      <c r="P15" s="106"/>
      <c r="Q15" s="106"/>
      <c r="R15" s="106"/>
      <c r="S15" s="106"/>
      <c r="T15" s="107"/>
      <c r="U15" s="34"/>
    </row>
    <row r="16" spans="2:21" ht="30.75" customHeight="1">
      <c r="C16" s="3"/>
      <c r="I16" s="34"/>
      <c r="J16" s="73" t="s">
        <v>20</v>
      </c>
      <c r="K16" s="74"/>
      <c r="L16" s="74"/>
      <c r="M16" s="69" t="s">
        <v>21</v>
      </c>
      <c r="N16" s="69"/>
      <c r="O16" s="69"/>
      <c r="P16" s="69"/>
      <c r="Q16" s="69"/>
      <c r="R16" s="69"/>
      <c r="S16" s="69"/>
      <c r="T16" s="70"/>
      <c r="U16" s="34"/>
    </row>
    <row r="17" spans="2:21" ht="39.75" customHeight="1">
      <c r="C17" s="3"/>
      <c r="I17" s="34"/>
      <c r="J17" s="73" t="s">
        <v>22</v>
      </c>
      <c r="K17" s="74"/>
      <c r="L17" s="74"/>
      <c r="M17" s="69" t="s">
        <v>23</v>
      </c>
      <c r="N17" s="69"/>
      <c r="O17" s="69"/>
      <c r="P17" s="69"/>
      <c r="Q17" s="69"/>
      <c r="R17" s="69"/>
      <c r="S17" s="69"/>
      <c r="T17" s="70"/>
      <c r="U17" s="34"/>
    </row>
    <row r="18" spans="2:21" ht="36.75" customHeight="1" thickBot="1">
      <c r="C18" s="7"/>
      <c r="D18" s="7"/>
      <c r="E18" s="7"/>
      <c r="F18" s="7"/>
      <c r="G18" s="7"/>
      <c r="I18" s="34"/>
      <c r="J18" s="75" t="s">
        <v>24</v>
      </c>
      <c r="K18" s="76"/>
      <c r="L18" s="76"/>
      <c r="M18" s="71" t="s">
        <v>25</v>
      </c>
      <c r="N18" s="71"/>
      <c r="O18" s="71"/>
      <c r="P18" s="71"/>
      <c r="Q18" s="71"/>
      <c r="R18" s="71"/>
      <c r="S18" s="71"/>
      <c r="T18" s="72"/>
      <c r="U18" s="34"/>
    </row>
    <row r="19" spans="2:21" ht="26.25" customHeight="1">
      <c r="B19" s="7"/>
      <c r="C19" s="7"/>
      <c r="D19" s="7"/>
      <c r="E19" s="7"/>
      <c r="F19" s="7"/>
      <c r="G19" s="7"/>
      <c r="I19" s="34"/>
      <c r="J19" s="34"/>
      <c r="K19" s="34"/>
      <c r="L19" s="34"/>
      <c r="M19" s="34"/>
      <c r="N19" s="34"/>
      <c r="O19" s="34"/>
      <c r="P19" s="34"/>
      <c r="Q19" s="34"/>
      <c r="R19" s="34"/>
      <c r="S19" s="34"/>
      <c r="T19" s="34"/>
      <c r="U19" s="34"/>
    </row>
    <row r="20" spans="2:21" ht="33.75" customHeight="1">
      <c r="C20" s="25"/>
      <c r="D20" s="25"/>
      <c r="E20" s="25"/>
      <c r="F20" s="25"/>
      <c r="G20" s="25"/>
    </row>
    <row r="21" spans="2:21" ht="33.75" customHeight="1" thickBot="1">
      <c r="B21" s="25"/>
      <c r="C21" s="25"/>
      <c r="D21" s="25"/>
      <c r="E21" s="25"/>
      <c r="F21" s="25"/>
      <c r="G21" s="25"/>
      <c r="I21" s="51"/>
      <c r="J21" s="51"/>
      <c r="K21" s="51"/>
      <c r="L21" s="51"/>
      <c r="M21" s="51"/>
      <c r="N21" s="51"/>
      <c r="O21" s="51"/>
      <c r="P21" s="51"/>
      <c r="Q21" s="51"/>
      <c r="R21" s="51"/>
    </row>
    <row r="22" spans="2:21" ht="33.75" customHeight="1">
      <c r="B22" s="60" t="s">
        <v>26</v>
      </c>
      <c r="C22" s="61"/>
      <c r="D22" s="61"/>
      <c r="E22" s="61"/>
      <c r="F22" s="61"/>
      <c r="G22" s="62"/>
      <c r="I22" s="51"/>
      <c r="J22" s="50" t="s">
        <v>27</v>
      </c>
      <c r="K22" s="104" t="s">
        <v>28</v>
      </c>
      <c r="L22" s="104"/>
      <c r="M22" s="104"/>
      <c r="N22" s="104"/>
      <c r="O22" s="104"/>
      <c r="P22" s="104"/>
      <c r="Q22" s="105"/>
      <c r="R22" s="51"/>
    </row>
    <row r="23" spans="2:21" ht="33.75" customHeight="1">
      <c r="B23" s="63"/>
      <c r="C23" s="64"/>
      <c r="D23" s="64"/>
      <c r="E23" s="64"/>
      <c r="F23" s="64"/>
      <c r="G23" s="65"/>
      <c r="I23" s="51"/>
      <c r="J23" s="48" t="s">
        <v>29</v>
      </c>
      <c r="K23" s="86" t="s">
        <v>30</v>
      </c>
      <c r="L23" s="86"/>
      <c r="M23" s="86"/>
      <c r="N23" s="86"/>
      <c r="O23" s="86"/>
      <c r="P23" s="86"/>
      <c r="Q23" s="87"/>
      <c r="R23" s="51"/>
    </row>
    <row r="24" spans="2:21" ht="33.75" customHeight="1" thickBot="1">
      <c r="B24" s="66"/>
      <c r="C24" s="67"/>
      <c r="D24" s="67"/>
      <c r="E24" s="67"/>
      <c r="F24" s="67"/>
      <c r="G24" s="68"/>
      <c r="I24" s="51"/>
      <c r="J24" s="48" t="s">
        <v>31</v>
      </c>
      <c r="K24" s="86" t="s">
        <v>32</v>
      </c>
      <c r="L24" s="86"/>
      <c r="M24" s="86"/>
      <c r="N24" s="86"/>
      <c r="O24" s="86"/>
      <c r="P24" s="86"/>
      <c r="Q24" s="87"/>
      <c r="R24" s="51"/>
    </row>
    <row r="25" spans="2:21">
      <c r="I25" s="51"/>
      <c r="J25" s="48" t="s">
        <v>33</v>
      </c>
      <c r="K25" s="86" t="s">
        <v>34</v>
      </c>
      <c r="L25" s="86"/>
      <c r="M25" s="86"/>
      <c r="N25" s="86"/>
      <c r="O25" s="86"/>
      <c r="P25" s="86"/>
      <c r="Q25" s="87"/>
      <c r="R25" s="51"/>
    </row>
    <row r="26" spans="2:21">
      <c r="I26" s="51"/>
      <c r="J26" s="48" t="s">
        <v>35</v>
      </c>
      <c r="K26" s="86" t="s">
        <v>36</v>
      </c>
      <c r="L26" s="86"/>
      <c r="M26" s="86"/>
      <c r="N26" s="86"/>
      <c r="O26" s="86"/>
      <c r="P26" s="86"/>
      <c r="Q26" s="87"/>
      <c r="R26" s="51"/>
    </row>
    <row r="27" spans="2:21">
      <c r="I27" s="51"/>
      <c r="J27" s="48" t="s">
        <v>37</v>
      </c>
      <c r="K27" s="86" t="s">
        <v>38</v>
      </c>
      <c r="L27" s="86"/>
      <c r="M27" s="86"/>
      <c r="N27" s="86"/>
      <c r="O27" s="86"/>
      <c r="P27" s="86"/>
      <c r="Q27" s="87"/>
      <c r="R27" s="51"/>
    </row>
    <row r="28" spans="2:21">
      <c r="I28" s="51"/>
      <c r="J28" s="48"/>
      <c r="K28" s="86"/>
      <c r="L28" s="86"/>
      <c r="M28" s="86"/>
      <c r="N28" s="86"/>
      <c r="O28" s="86"/>
      <c r="P28" s="86"/>
      <c r="Q28" s="87"/>
      <c r="R28" s="51"/>
    </row>
    <row r="29" spans="2:21">
      <c r="I29" s="51"/>
      <c r="J29" s="48"/>
      <c r="K29" s="88"/>
      <c r="L29" s="88"/>
      <c r="M29" s="88"/>
      <c r="N29" s="88"/>
      <c r="O29" s="88"/>
      <c r="P29" s="88"/>
      <c r="Q29" s="89"/>
      <c r="R29" s="51"/>
    </row>
    <row r="30" spans="2:21" ht="29.25" customHeight="1" thickBot="1">
      <c r="I30" s="51"/>
      <c r="J30" s="49"/>
      <c r="K30" s="90"/>
      <c r="L30" s="90"/>
      <c r="M30" s="90"/>
      <c r="N30" s="90"/>
      <c r="O30" s="90"/>
      <c r="P30" s="90"/>
      <c r="Q30" s="91"/>
      <c r="R30" s="51"/>
    </row>
    <row r="31" spans="2:21" ht="29.25" customHeight="1">
      <c r="I31" s="51"/>
      <c r="J31" s="51"/>
      <c r="K31" s="51"/>
      <c r="L31" s="51"/>
      <c r="M31" s="51"/>
      <c r="N31" s="51"/>
      <c r="O31" s="51"/>
      <c r="P31" s="51"/>
      <c r="Q31" s="51"/>
      <c r="R31" s="51"/>
    </row>
    <row r="32" spans="2:21" ht="29.25" customHeight="1"/>
  </sheetData>
  <mergeCells count="22">
    <mergeCell ref="J3:Q6"/>
    <mergeCell ref="K23:Q23"/>
    <mergeCell ref="K29:Q29"/>
    <mergeCell ref="K30:Q30"/>
    <mergeCell ref="K9:M9"/>
    <mergeCell ref="K10:O11"/>
    <mergeCell ref="K12:M12"/>
    <mergeCell ref="K24:Q24"/>
    <mergeCell ref="K25:Q25"/>
    <mergeCell ref="K26:Q26"/>
    <mergeCell ref="K27:Q27"/>
    <mergeCell ref="K28:Q28"/>
    <mergeCell ref="K22:Q22"/>
    <mergeCell ref="M15:T15"/>
    <mergeCell ref="J15:L15"/>
    <mergeCell ref="B22:G24"/>
    <mergeCell ref="M16:T16"/>
    <mergeCell ref="M17:T17"/>
    <mergeCell ref="M18:T18"/>
    <mergeCell ref="J16:L16"/>
    <mergeCell ref="J17:L17"/>
    <mergeCell ref="J18:L18"/>
  </mergeCells>
  <hyperlinks>
    <hyperlink ref="D4" location="'1. Hardware Inventory'!A1" display="1.Hardware" xr:uid="{E4B521F5-DFC3-4275-8E3C-091D611F1928}"/>
    <hyperlink ref="D5" location="'2. Software Inventory'!A1" display="2.Software" xr:uid="{B934E5F7-8A28-4653-85BC-9FB1B6C88873}"/>
    <hyperlink ref="D6" location="'3. Vendor List'!A1" display="3.Vendors" xr:uid="{F3CCCACF-76BD-4196-BE2F-47E9481329B9}"/>
    <hyperlink ref="D7" location="'4. Data Classification'!A1" display="4.Identify &amp; Classify Your Data" xr:uid="{7F6BCB32-3151-4D04-8A18-54B1F623A62F}"/>
    <hyperlink ref="D9" location="'5. Risk Assessments'!A1" display="5.Risk Assessments" xr:uid="{AE57477C-04A5-48B9-9697-4D9EB7E53A4E}"/>
    <hyperlink ref="D10" location="'5. Risk Assessments'!A1" display="6.Impact Analysis" xr:uid="{AB482C16-BC39-44DA-BEC2-40FD814CEB01}"/>
    <hyperlink ref="D11" location="'7. Incident Response'!A1" display="7.Incident Response Test" xr:uid="{BF699886-8F4E-4DD9-8CC9-C9EED97088D8}"/>
    <hyperlink ref="D13" location="'8. Action Plan'!A1" display="8.Create Action Plan" xr:uid="{D9782C2D-A60F-49AA-BA37-9A17E17EA1C2}"/>
    <hyperlink ref="D14" location="'9. Train'!A1" display="9.Train your users" xr:uid="{F3542288-9709-4F5F-BB66-468664E750FD}"/>
    <hyperlink ref="D15" location="'10. Repeat'!A1" display="10. Repeat" xr:uid="{0CFFD60F-1B9B-4658-8DF2-D83FED47681B}"/>
  </hyperlinks>
  <pageMargins left="0.7" right="0.7" top="0.75" bottom="0.75" header="0.3" footer="0.3"/>
  <pageSetup orientation="portrait" horizontalDpi="4294967293" verticalDpi="4294967293"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2E32E5-8CAF-4A72-BAAB-AF4C8A5C471F}">
  <sheetPr>
    <tabColor theme="4" tint="0.39997558519241921"/>
  </sheetPr>
  <dimension ref="A1:N12"/>
  <sheetViews>
    <sheetView workbookViewId="0">
      <selection activeCell="M5" sqref="M5"/>
    </sheetView>
  </sheetViews>
  <sheetFormatPr defaultRowHeight="30.75" customHeight="1"/>
  <cols>
    <col min="1" max="1" width="23.85546875" bestFit="1" customWidth="1"/>
    <col min="2" max="2" width="41.7109375" style="2" customWidth="1"/>
    <col min="3" max="3" width="16" style="30" customWidth="1"/>
    <col min="4" max="4" width="12" bestFit="1" customWidth="1"/>
    <col min="5" max="5" width="44.140625" style="2" customWidth="1"/>
    <col min="6" max="6" width="11.42578125" customWidth="1"/>
    <col min="7" max="7" width="13.85546875" bestFit="1" customWidth="1"/>
    <col min="8" max="8" width="18.42578125" bestFit="1" customWidth="1"/>
    <col min="9" max="9" width="15.7109375" bestFit="1" customWidth="1"/>
    <col min="10" max="10" width="14.140625" bestFit="1" customWidth="1"/>
    <col min="11" max="11" width="16.85546875" bestFit="1" customWidth="1"/>
    <col min="13" max="13" width="31.28515625" customWidth="1"/>
    <col min="14" max="14" width="62.7109375" customWidth="1"/>
  </cols>
  <sheetData>
    <row r="1" spans="1:14" ht="15.75" thickBot="1">
      <c r="B1"/>
      <c r="C1" s="1"/>
      <c r="E1"/>
    </row>
    <row r="2" spans="1:14" ht="47.25" customHeight="1" thickBot="1">
      <c r="B2" s="123" t="s">
        <v>241</v>
      </c>
      <c r="C2" s="123"/>
      <c r="D2" s="21"/>
      <c r="E2" s="109" t="s">
        <v>242</v>
      </c>
      <c r="F2" s="110"/>
      <c r="G2" s="110"/>
      <c r="H2" s="110"/>
      <c r="I2" s="111"/>
      <c r="J2" s="2"/>
      <c r="K2" s="19" t="s">
        <v>41</v>
      </c>
      <c r="L2" s="20" t="s">
        <v>42</v>
      </c>
      <c r="N2" s="2"/>
    </row>
    <row r="3" spans="1:14" ht="15">
      <c r="B3"/>
      <c r="C3" s="1"/>
      <c r="E3"/>
    </row>
    <row r="4" spans="1:14" ht="18" customHeight="1">
      <c r="A4" t="s">
        <v>243</v>
      </c>
      <c r="B4" s="2" t="s">
        <v>244</v>
      </c>
      <c r="C4" s="30" t="s">
        <v>245</v>
      </c>
      <c r="D4" t="s">
        <v>246</v>
      </c>
      <c r="E4" s="2" t="s">
        <v>247</v>
      </c>
      <c r="F4" t="s">
        <v>248</v>
      </c>
      <c r="G4" t="s">
        <v>249</v>
      </c>
      <c r="H4" t="s">
        <v>250</v>
      </c>
      <c r="I4" t="s">
        <v>251</v>
      </c>
      <c r="J4" t="s">
        <v>252</v>
      </c>
      <c r="K4" t="s">
        <v>253</v>
      </c>
    </row>
    <row r="5" spans="1:14" ht="30.75" customHeight="1">
      <c r="A5" t="s">
        <v>254</v>
      </c>
      <c r="B5" s="2" t="s">
        <v>255</v>
      </c>
      <c r="C5" s="30">
        <v>44951</v>
      </c>
      <c r="D5" t="s">
        <v>70</v>
      </c>
      <c r="E5" s="2" t="s">
        <v>256</v>
      </c>
      <c r="F5" s="1">
        <v>45066</v>
      </c>
      <c r="G5" t="s">
        <v>257</v>
      </c>
    </row>
    <row r="6" spans="1:14" ht="30.75" customHeight="1">
      <c r="A6" t="s">
        <v>258</v>
      </c>
      <c r="B6" s="2" t="s">
        <v>259</v>
      </c>
      <c r="C6" s="30">
        <v>44951</v>
      </c>
      <c r="D6" t="s">
        <v>70</v>
      </c>
      <c r="E6" s="2" t="s">
        <v>260</v>
      </c>
      <c r="F6" s="1">
        <v>45097</v>
      </c>
      <c r="G6" t="s">
        <v>257</v>
      </c>
      <c r="M6" s="2"/>
      <c r="N6" s="2"/>
    </row>
    <row r="7" spans="1:14" ht="30.75" customHeight="1">
      <c r="A7" t="s">
        <v>261</v>
      </c>
      <c r="B7" s="2" t="s">
        <v>262</v>
      </c>
      <c r="C7" s="30">
        <v>44951</v>
      </c>
      <c r="D7" t="s">
        <v>70</v>
      </c>
      <c r="E7" s="2" t="s">
        <v>263</v>
      </c>
      <c r="F7" s="1">
        <v>45076</v>
      </c>
      <c r="G7" t="s">
        <v>257</v>
      </c>
      <c r="N7" s="2"/>
    </row>
    <row r="8" spans="1:14" ht="30.75" customHeight="1">
      <c r="A8" t="s">
        <v>265</v>
      </c>
      <c r="B8" s="2" t="s">
        <v>266</v>
      </c>
      <c r="C8" s="30">
        <v>44951</v>
      </c>
      <c r="D8" t="s">
        <v>70</v>
      </c>
      <c r="E8" s="2" t="s">
        <v>267</v>
      </c>
      <c r="F8" s="1">
        <v>45028</v>
      </c>
      <c r="G8" t="s">
        <v>268</v>
      </c>
      <c r="N8" s="2"/>
    </row>
    <row r="9" spans="1:14" ht="30.75" customHeight="1">
      <c r="A9" t="s">
        <v>270</v>
      </c>
      <c r="B9" s="2" t="s">
        <v>271</v>
      </c>
      <c r="C9" s="30">
        <v>44951</v>
      </c>
      <c r="D9" t="s">
        <v>69</v>
      </c>
      <c r="E9" s="2" t="s">
        <v>272</v>
      </c>
      <c r="I9" t="s">
        <v>70</v>
      </c>
      <c r="J9" t="s">
        <v>268</v>
      </c>
      <c r="K9" s="1">
        <v>44971</v>
      </c>
      <c r="N9" s="2"/>
    </row>
    <row r="10" spans="1:14" ht="30.75" customHeight="1">
      <c r="N10" s="2"/>
    </row>
    <row r="11" spans="1:14" ht="30.75" customHeight="1">
      <c r="N11" s="2"/>
    </row>
    <row r="12" spans="1:14" ht="30.75" customHeight="1">
      <c r="N12" s="2"/>
    </row>
  </sheetData>
  <mergeCells count="2">
    <mergeCell ref="B2:C2"/>
    <mergeCell ref="E2:I2"/>
  </mergeCells>
  <conditionalFormatting sqref="M1 M3">
    <cfRule type="expression" dxfId="6" priority="4">
      <formula>AND(NOT(ISBLANK(M1)),M1&lt;=TODAY())</formula>
    </cfRule>
  </conditionalFormatting>
  <conditionalFormatting sqref="N1 N3">
    <cfRule type="colorScale" priority="3">
      <colorScale>
        <cfvo type="min"/>
        <cfvo type="percentile" val="50"/>
        <cfvo type="max"/>
        <color rgb="FFFFCCCC"/>
        <color rgb="FFFFEB84"/>
        <color theme="9" tint="0.59999389629810485"/>
      </colorScale>
    </cfRule>
  </conditionalFormatting>
  <conditionalFormatting sqref="P1:R1 P3:R3 R2 K2:L2">
    <cfRule type="containsText" dxfId="5" priority="2" operator="containsText" text="No">
      <formula>NOT(ISERROR(SEARCH("No",K1)))</formula>
    </cfRule>
  </conditionalFormatting>
  <conditionalFormatting sqref="D1:D1048576">
    <cfRule type="containsText" dxfId="4" priority="1" operator="containsText" text="No">
      <formula>NOT(ISERROR(SEARCH("No",D1)))</formula>
    </cfRule>
  </conditionalFormatting>
  <dataValidations count="1">
    <dataValidation type="list" allowBlank="1" showInputMessage="1" showErrorMessage="1" sqref="D1 D3" xr:uid="{6213605B-B7C6-48B5-A0F1-8499505F13BF}">
      <formula1>$L$8:$L$11</formula1>
    </dataValidation>
  </dataValidations>
  <pageMargins left="0.7" right="0.7" top="0.75" bottom="0.75" header="0.3" footer="0.3"/>
  <pageSetup orientation="portrait" horizontalDpi="4294967293" verticalDpi="4294967293" r:id="rId1"/>
  <tableParts count="1">
    <tablePart r:id="rId2"/>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A50598-858D-44E6-AE3D-8AF49984E584}">
  <sheetPr>
    <tabColor theme="7" tint="0.39997558519241921"/>
  </sheetPr>
  <dimension ref="A1:N7"/>
  <sheetViews>
    <sheetView workbookViewId="0">
      <selection activeCell="C6" sqref="C6"/>
    </sheetView>
  </sheetViews>
  <sheetFormatPr defaultRowHeight="15"/>
  <cols>
    <col min="1" max="1" width="17.5703125" customWidth="1"/>
    <col min="2" max="2" width="25.42578125" customWidth="1"/>
    <col min="3" max="3" width="83.7109375" customWidth="1"/>
    <col min="5" max="5" width="20.42578125" customWidth="1"/>
    <col min="6" max="6" width="18.28515625" customWidth="1"/>
    <col min="7" max="7" width="18.7109375" customWidth="1"/>
    <col min="9" max="9" width="20.85546875" customWidth="1"/>
  </cols>
  <sheetData>
    <row r="1" spans="1:14" ht="15.75" thickBot="1"/>
    <row r="2" spans="1:14" ht="47.25" customHeight="1" thickBot="1">
      <c r="B2" s="21"/>
      <c r="C2" s="29" t="s">
        <v>276</v>
      </c>
      <c r="D2" s="21"/>
      <c r="E2" s="109" t="s">
        <v>277</v>
      </c>
      <c r="F2" s="110"/>
      <c r="G2" s="110"/>
      <c r="H2" s="110"/>
      <c r="I2" s="111"/>
      <c r="J2" s="2"/>
      <c r="K2" s="27"/>
      <c r="L2" s="28"/>
      <c r="N2" s="2"/>
    </row>
    <row r="4" spans="1:14">
      <c r="A4" t="s">
        <v>232</v>
      </c>
      <c r="B4" t="s">
        <v>44</v>
      </c>
      <c r="C4" t="s">
        <v>182</v>
      </c>
    </row>
    <row r="5" spans="1:14">
      <c r="A5" s="1">
        <v>44946</v>
      </c>
      <c r="B5" t="s">
        <v>278</v>
      </c>
      <c r="C5" t="s">
        <v>279</v>
      </c>
    </row>
    <row r="6" spans="1:14">
      <c r="B6" t="s">
        <v>280</v>
      </c>
      <c r="C6" t="s">
        <v>281</v>
      </c>
    </row>
    <row r="7" spans="1:14">
      <c r="B7" t="s">
        <v>282</v>
      </c>
      <c r="C7" t="s">
        <v>283</v>
      </c>
    </row>
  </sheetData>
  <mergeCells count="1">
    <mergeCell ref="E2:I2"/>
  </mergeCells>
  <conditionalFormatting sqref="M1 M3">
    <cfRule type="expression" dxfId="3" priority="3">
      <formula>AND(NOT(ISBLANK(M1)),M1&lt;=TODAY())</formula>
    </cfRule>
  </conditionalFormatting>
  <conditionalFormatting sqref="N1 N3">
    <cfRule type="colorScale" priority="2">
      <colorScale>
        <cfvo type="min"/>
        <cfvo type="percentile" val="50"/>
        <cfvo type="max"/>
        <color rgb="FFFFCCCC"/>
        <color rgb="FFFFEB84"/>
        <color theme="9" tint="0.59999389629810485"/>
      </colorScale>
    </cfRule>
  </conditionalFormatting>
  <conditionalFormatting sqref="P1:R1 P3:R3 R2 K2:L2">
    <cfRule type="containsText" dxfId="2" priority="1" operator="containsText" text="No">
      <formula>NOT(ISERROR(SEARCH("No",K1)))</formula>
    </cfRule>
  </conditionalFormatting>
  <dataValidations count="1">
    <dataValidation type="list" allowBlank="1" showInputMessage="1" showErrorMessage="1" sqref="D1 D3" xr:uid="{E0D6708E-8948-4B2A-B267-DD3F0E1BC5E5}">
      <formula1>$L$8:$L$11</formula1>
    </dataValidation>
  </dataValidations>
  <pageMargins left="0.7" right="0.7" top="0.75" bottom="0.75" header="0.3" footer="0.3"/>
  <tableParts count="1">
    <tablePart r:id="rId1"/>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50877E-8902-4DA8-AB22-72BC384211B1}">
  <sheetPr>
    <tabColor theme="5"/>
  </sheetPr>
  <dimension ref="B1:P16"/>
  <sheetViews>
    <sheetView workbookViewId="0">
      <selection activeCell="B17" sqref="B17"/>
    </sheetView>
  </sheetViews>
  <sheetFormatPr defaultRowHeight="15"/>
  <cols>
    <col min="2" max="2" width="26" bestFit="1" customWidth="1"/>
    <col min="6" max="6" width="14.7109375" customWidth="1"/>
    <col min="7" max="7" width="13.7109375" customWidth="1"/>
    <col min="8" max="8" width="15.7109375" customWidth="1"/>
    <col min="9" max="9" width="14.85546875" customWidth="1"/>
    <col min="10" max="10" width="14" customWidth="1"/>
    <col min="11" max="11" width="16.85546875" customWidth="1"/>
  </cols>
  <sheetData>
    <row r="1" spans="2:16" ht="15.75" thickBot="1"/>
    <row r="2" spans="2:16" ht="48.75" customHeight="1" thickBot="1">
      <c r="B2" s="115" t="s">
        <v>284</v>
      </c>
      <c r="C2" s="115"/>
      <c r="D2" s="115"/>
      <c r="F2" s="109" t="s">
        <v>285</v>
      </c>
      <c r="G2" s="110"/>
      <c r="H2" s="110"/>
      <c r="I2" s="110"/>
      <c r="J2" s="110"/>
      <c r="K2" s="110"/>
      <c r="L2" s="110"/>
      <c r="M2" s="110"/>
      <c r="N2" s="110"/>
      <c r="O2" s="110"/>
      <c r="P2" s="111"/>
    </row>
    <row r="3" spans="2:16">
      <c r="F3" s="23"/>
    </row>
    <row r="4" spans="2:16">
      <c r="B4" s="47" t="s">
        <v>182</v>
      </c>
      <c r="C4" s="125" t="s">
        <v>286</v>
      </c>
      <c r="D4" s="125"/>
      <c r="E4" s="125"/>
      <c r="F4" s="125"/>
      <c r="G4" s="125"/>
      <c r="H4" s="125"/>
      <c r="I4" s="125"/>
      <c r="J4" s="125"/>
      <c r="K4" s="125"/>
    </row>
    <row r="5" spans="2:16">
      <c r="B5" t="s">
        <v>287</v>
      </c>
      <c r="C5" s="124" t="s">
        <v>288</v>
      </c>
      <c r="D5" s="88"/>
      <c r="E5" s="88"/>
      <c r="F5" s="88"/>
      <c r="G5" s="88"/>
      <c r="H5" s="88"/>
      <c r="I5" s="88"/>
      <c r="J5" s="88"/>
      <c r="K5" s="88"/>
    </row>
    <row r="6" spans="2:16">
      <c r="B6" t="s">
        <v>289</v>
      </c>
      <c r="C6" s="124" t="s">
        <v>290</v>
      </c>
      <c r="D6" s="88"/>
      <c r="E6" s="88"/>
      <c r="F6" s="88"/>
      <c r="G6" s="88"/>
      <c r="H6" s="88"/>
      <c r="I6" s="88"/>
      <c r="J6" s="88"/>
      <c r="K6" s="88"/>
    </row>
    <row r="7" spans="2:16">
      <c r="B7" t="s">
        <v>291</v>
      </c>
      <c r="C7" s="124" t="s">
        <v>292</v>
      </c>
      <c r="D7" s="88"/>
      <c r="E7" s="88"/>
      <c r="F7" s="88"/>
      <c r="G7" s="88"/>
      <c r="H7" s="88"/>
      <c r="I7" s="88"/>
      <c r="J7" s="88"/>
      <c r="K7" s="88"/>
    </row>
    <row r="8" spans="2:16">
      <c r="B8" t="s">
        <v>278</v>
      </c>
      <c r="C8" s="126" t="s">
        <v>279</v>
      </c>
      <c r="D8" s="88"/>
      <c r="E8" s="88"/>
      <c r="F8" s="88"/>
      <c r="G8" s="88"/>
      <c r="H8" s="88"/>
      <c r="I8" s="88"/>
      <c r="J8" s="88"/>
      <c r="K8" s="88"/>
    </row>
    <row r="9" spans="2:16">
      <c r="B9" t="s">
        <v>293</v>
      </c>
      <c r="C9" s="126" t="s">
        <v>281</v>
      </c>
      <c r="D9" s="88"/>
      <c r="E9" s="88"/>
      <c r="F9" s="88"/>
      <c r="G9" s="88"/>
      <c r="H9" s="88"/>
      <c r="I9" s="88"/>
      <c r="J9" s="88"/>
      <c r="K9" s="88"/>
    </row>
    <row r="10" spans="2:16">
      <c r="B10" t="s">
        <v>282</v>
      </c>
      <c r="C10" s="126" t="s">
        <v>283</v>
      </c>
      <c r="D10" s="88"/>
      <c r="E10" s="88"/>
      <c r="F10" s="88"/>
      <c r="G10" s="88"/>
      <c r="H10" s="88"/>
      <c r="I10" s="88"/>
      <c r="J10" s="88"/>
      <c r="K10" s="88"/>
    </row>
    <row r="11" spans="2:16">
      <c r="B11" t="s">
        <v>294</v>
      </c>
      <c r="C11" s="124" t="s">
        <v>240</v>
      </c>
      <c r="D11" s="88"/>
      <c r="E11" s="88"/>
      <c r="F11" s="88"/>
      <c r="G11" s="88"/>
      <c r="H11" s="88"/>
      <c r="I11" s="88"/>
      <c r="J11" s="88"/>
      <c r="K11" s="88"/>
    </row>
    <row r="12" spans="2:16">
      <c r="B12" t="s">
        <v>295</v>
      </c>
      <c r="C12" s="124" t="s">
        <v>296</v>
      </c>
      <c r="D12" s="88"/>
      <c r="E12" s="88"/>
      <c r="F12" s="88"/>
      <c r="G12" s="88"/>
      <c r="H12" s="88"/>
      <c r="I12" s="88"/>
      <c r="J12" s="88"/>
      <c r="K12" s="88"/>
    </row>
    <row r="13" spans="2:16">
      <c r="B13" t="s">
        <v>295</v>
      </c>
      <c r="C13" s="124" t="s">
        <v>297</v>
      </c>
      <c r="D13" s="88"/>
      <c r="E13" s="88"/>
      <c r="F13" s="88"/>
      <c r="G13" s="88"/>
      <c r="H13" s="88"/>
      <c r="I13" s="88"/>
      <c r="J13" s="88"/>
      <c r="K13" s="88"/>
    </row>
    <row r="14" spans="2:16">
      <c r="B14" t="s">
        <v>298</v>
      </c>
      <c r="C14" s="124" t="s">
        <v>299</v>
      </c>
      <c r="D14" s="88"/>
      <c r="E14" s="88"/>
      <c r="F14" s="88"/>
      <c r="G14" s="88"/>
      <c r="H14" s="88"/>
      <c r="I14" s="88"/>
      <c r="J14" s="88"/>
      <c r="K14" s="88"/>
    </row>
    <row r="15" spans="2:16">
      <c r="B15" t="s">
        <v>300</v>
      </c>
      <c r="C15" s="124" t="s">
        <v>301</v>
      </c>
      <c r="D15" s="88"/>
      <c r="E15" s="88"/>
      <c r="F15" s="88"/>
      <c r="G15" s="88"/>
      <c r="H15" s="88"/>
      <c r="I15" s="88"/>
      <c r="J15" s="88"/>
      <c r="K15" s="88"/>
    </row>
    <row r="16" spans="2:16">
      <c r="B16" t="s">
        <v>302</v>
      </c>
      <c r="C16" s="32" t="s">
        <v>303</v>
      </c>
    </row>
  </sheetData>
  <mergeCells count="14">
    <mergeCell ref="B2:D2"/>
    <mergeCell ref="F2:P2"/>
    <mergeCell ref="C5:K5"/>
    <mergeCell ref="C6:K6"/>
    <mergeCell ref="C13:K13"/>
    <mergeCell ref="C14:K14"/>
    <mergeCell ref="C15:K15"/>
    <mergeCell ref="C4:K4"/>
    <mergeCell ref="C7:K7"/>
    <mergeCell ref="C8:K8"/>
    <mergeCell ref="C9:K9"/>
    <mergeCell ref="C10:K10"/>
    <mergeCell ref="C11:K11"/>
    <mergeCell ref="C12:K12"/>
  </mergeCells>
  <conditionalFormatting sqref="L1 L3:L4">
    <cfRule type="expression" dxfId="1" priority="3">
      <formula>AND(NOT(ISBLANK(L1)),L1&lt;=TODAY())</formula>
    </cfRule>
  </conditionalFormatting>
  <conditionalFormatting sqref="M3:M4 M1">
    <cfRule type="colorScale" priority="2">
      <colorScale>
        <cfvo type="min"/>
        <cfvo type="percentile" val="50"/>
        <cfvo type="max"/>
        <color rgb="FFFFCCCC"/>
        <color rgb="FFFFEB84"/>
        <color theme="9" tint="0.59999389629810485"/>
      </colorScale>
    </cfRule>
  </conditionalFormatting>
  <conditionalFormatting sqref="O1:Q1 O3:Q4 Q2">
    <cfRule type="containsText" dxfId="0" priority="1" operator="containsText" text="No">
      <formula>NOT(ISERROR(SEARCH("No",O1)))</formula>
    </cfRule>
  </conditionalFormatting>
  <hyperlinks>
    <hyperlink ref="C16" r:id="rId1" xr:uid="{4E5B7228-B192-4CA2-8A65-F2376E6C8937}"/>
    <hyperlink ref="C5" r:id="rId2" xr:uid="{083693C5-4BD9-41D6-81FA-380D4CECB74F}"/>
    <hyperlink ref="C6" r:id="rId3" xr:uid="{B18050F6-A677-44C0-9A7B-F0A1B561013D}"/>
    <hyperlink ref="C7" r:id="rId4" xr:uid="{E6C3827D-A583-4BF8-AB81-1E37D50F44B8}"/>
    <hyperlink ref="C8" r:id="rId5" xr:uid="{F30E6A0B-DF1F-4087-A1C3-891E3D279FF4}"/>
    <hyperlink ref="C9" r:id="rId6" xr:uid="{3CE6E046-BE88-488A-BDC3-C5F05E873594}"/>
    <hyperlink ref="C10" r:id="rId7" xr:uid="{20934005-3091-4E6A-8C26-AB0DF1151D32}"/>
    <hyperlink ref="C11" r:id="rId8" xr:uid="{7D4B91F5-DE4E-4FF1-B39E-21FC09C4FBDD}"/>
    <hyperlink ref="C12" r:id="rId9" xr:uid="{71CFBA0B-8199-44E4-AF5B-836FAABF78F6}"/>
    <hyperlink ref="C13" r:id="rId10" xr:uid="{039BECDA-BA29-46FE-8902-0CF74DB2A7B6}"/>
    <hyperlink ref="C14" r:id="rId11" xr:uid="{C807EFA6-31DF-4558-9CE0-42C17FFE5857}"/>
    <hyperlink ref="C15" r:id="rId12" xr:uid="{011461ED-5806-4504-94CF-48AAF4FA9CED}"/>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CD455D-6461-4C44-A3F6-E44AEEE79D41}">
  <dimension ref="A1:J13"/>
  <sheetViews>
    <sheetView tabSelected="1" workbookViewId="0">
      <selection activeCell="B8" sqref="B8"/>
    </sheetView>
  </sheetViews>
  <sheetFormatPr defaultRowHeight="15"/>
  <cols>
    <col min="1" max="1" width="31.85546875" bestFit="1" customWidth="1"/>
    <col min="2" max="2" width="67.28515625" customWidth="1"/>
    <col min="3" max="3" width="101.42578125" customWidth="1"/>
  </cols>
  <sheetData>
    <row r="1" spans="1:10" ht="15.75" thickBot="1"/>
    <row r="2" spans="1:10" ht="48.75" customHeight="1" thickBot="1">
      <c r="B2" s="127" t="s">
        <v>304</v>
      </c>
      <c r="C2" s="57" t="s">
        <v>329</v>
      </c>
      <c r="D2" s="58"/>
      <c r="E2" s="128" t="s">
        <v>41</v>
      </c>
      <c r="F2" s="129" t="s">
        <v>42</v>
      </c>
      <c r="G2" s="58"/>
      <c r="H2" s="58"/>
      <c r="I2" s="58"/>
      <c r="J2" s="59"/>
    </row>
    <row r="4" spans="1:10">
      <c r="A4" s="2" t="s">
        <v>305</v>
      </c>
      <c r="B4" s="2" t="s">
        <v>328</v>
      </c>
      <c r="C4" s="2" t="s">
        <v>319</v>
      </c>
    </row>
    <row r="5" spans="1:10" ht="60">
      <c r="A5" t="s">
        <v>264</v>
      </c>
      <c r="B5" s="2" t="s">
        <v>314</v>
      </c>
      <c r="C5" s="32" t="s">
        <v>322</v>
      </c>
    </row>
    <row r="6" spans="1:10" ht="45">
      <c r="A6" t="s">
        <v>269</v>
      </c>
      <c r="B6" s="2" t="s">
        <v>315</v>
      </c>
      <c r="C6" s="32" t="s">
        <v>323</v>
      </c>
    </row>
    <row r="7" spans="1:10" ht="45">
      <c r="A7" t="s">
        <v>273</v>
      </c>
      <c r="B7" s="2" t="s">
        <v>316</v>
      </c>
      <c r="C7" s="32" t="s">
        <v>324</v>
      </c>
    </row>
    <row r="8" spans="1:10" ht="45">
      <c r="A8" t="s">
        <v>274</v>
      </c>
      <c r="B8" s="2" t="s">
        <v>306</v>
      </c>
      <c r="C8" s="32" t="s">
        <v>325</v>
      </c>
    </row>
    <row r="9" spans="1:10" ht="45">
      <c r="A9" t="s">
        <v>310</v>
      </c>
      <c r="B9" s="2" t="s">
        <v>311</v>
      </c>
      <c r="C9" s="32" t="s">
        <v>326</v>
      </c>
    </row>
    <row r="10" spans="1:10" ht="60">
      <c r="A10" t="s">
        <v>275</v>
      </c>
      <c r="B10" s="2" t="s">
        <v>307</v>
      </c>
      <c r="C10" s="32" t="s">
        <v>321</v>
      </c>
    </row>
    <row r="11" spans="1:10" ht="60">
      <c r="A11" t="s">
        <v>308</v>
      </c>
      <c r="B11" s="2" t="s">
        <v>317</v>
      </c>
      <c r="C11" s="32" t="s">
        <v>320</v>
      </c>
    </row>
    <row r="12" spans="1:10" ht="45">
      <c r="A12" t="s">
        <v>309</v>
      </c>
      <c r="B12" s="2" t="s">
        <v>318</v>
      </c>
      <c r="C12" s="32" t="s">
        <v>281</v>
      </c>
    </row>
    <row r="13" spans="1:10" ht="60">
      <c r="A13" t="s">
        <v>312</v>
      </c>
      <c r="B13" s="2" t="s">
        <v>313</v>
      </c>
      <c r="C13" s="32" t="s">
        <v>327</v>
      </c>
    </row>
  </sheetData>
  <conditionalFormatting sqref="L1 L3">
    <cfRule type="expression" dxfId="33" priority="4">
      <formula>AND(NOT(ISBLANK(L1)),L1&lt;=TODAY())</formula>
    </cfRule>
  </conditionalFormatting>
  <conditionalFormatting sqref="M3 M1">
    <cfRule type="colorScale" priority="3">
      <colorScale>
        <cfvo type="min"/>
        <cfvo type="percentile" val="50"/>
        <cfvo type="max"/>
        <color rgb="FFFFCCCC"/>
        <color rgb="FFFFEB84"/>
        <color theme="9" tint="0.59999389629810485"/>
      </colorScale>
    </cfRule>
  </conditionalFormatting>
  <conditionalFormatting sqref="O1:Q1 O3:Q3 Q2 E2:F2">
    <cfRule type="containsText" dxfId="32" priority="2" operator="containsText" text="No">
      <formula>NOT(ISERROR(SEARCH("No",E1)))</formula>
    </cfRule>
  </conditionalFormatting>
  <conditionalFormatting sqref="R1:R3">
    <cfRule type="containsText" dxfId="31" priority="1" operator="containsText" text="Yes">
      <formula>NOT(ISERROR(SEARCH("Yes",R1)))</formula>
    </cfRule>
  </conditionalFormatting>
  <hyperlinks>
    <hyperlink ref="C11" r:id="rId1" xr:uid="{459522A1-0BFD-4FB3-B307-CA02259034E7}"/>
    <hyperlink ref="C12" r:id="rId2" xr:uid="{04524677-2F7A-47D7-A222-A8BA4D1B3D1D}"/>
    <hyperlink ref="C10" r:id="rId3" xr:uid="{9BAF187D-1DCC-4453-AC78-083506773268}"/>
    <hyperlink ref="C5" r:id="rId4" xr:uid="{2ACEBD9C-DD53-4640-B5C7-B11E27D14A6C}"/>
    <hyperlink ref="C6" r:id="rId5" xr:uid="{BA01DF85-5297-49AF-8A63-8AC81FB077CA}"/>
    <hyperlink ref="C7" r:id="rId6" xr:uid="{B87F599C-9070-4749-87F8-C06E3723E983}"/>
    <hyperlink ref="C8" r:id="rId7" xr:uid="{3B7D35AF-278F-4F40-BB6E-AFC96AD9AF02}"/>
    <hyperlink ref="C9" r:id="rId8" xr:uid="{FCF3C4F9-21F9-40F2-B9E8-867D9C8ED81B}"/>
    <hyperlink ref="C13" r:id="rId9" xr:uid="{1738AA45-0371-418B-98B8-9AA964A41ED5}"/>
  </hyperlinks>
  <pageMargins left="0.7" right="0.7" top="0.75" bottom="0.75" header="0.3" footer="0.3"/>
  <tableParts count="1">
    <tablePart r:id="rId10"/>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5CFCD8-2608-4C92-B41C-00EDC8165E3A}">
  <sheetPr>
    <tabColor theme="9"/>
  </sheetPr>
  <dimension ref="A1:R11"/>
  <sheetViews>
    <sheetView workbookViewId="0">
      <selection activeCell="E22" sqref="E22"/>
    </sheetView>
  </sheetViews>
  <sheetFormatPr defaultRowHeight="15"/>
  <cols>
    <col min="1" max="1" width="25.7109375" customWidth="1"/>
    <col min="2" max="2" width="13.42578125" customWidth="1"/>
    <col min="3" max="3" width="10.42578125" bestFit="1" customWidth="1"/>
    <col min="4" max="4" width="15.42578125" bestFit="1" customWidth="1"/>
    <col min="6" max="6" width="11" bestFit="1" customWidth="1"/>
    <col min="7" max="7" width="15.140625" customWidth="1"/>
    <col min="8" max="8" width="14.42578125" bestFit="1" customWidth="1"/>
    <col min="9" max="9" width="12.28515625" bestFit="1" customWidth="1"/>
    <col min="10" max="10" width="10.5703125" customWidth="1"/>
    <col min="11" max="11" width="15.7109375" customWidth="1"/>
    <col min="12" max="12" width="13.7109375" customWidth="1"/>
    <col min="13" max="13" width="15.42578125" customWidth="1"/>
    <col min="14" max="14" width="14.28515625" customWidth="1"/>
    <col min="15" max="15" width="14.85546875" bestFit="1" customWidth="1"/>
    <col min="16" max="16" width="21.28515625" bestFit="1" customWidth="1"/>
    <col min="17" max="17" width="20.7109375" bestFit="1" customWidth="1"/>
    <col min="18" max="18" width="16.7109375" bestFit="1" customWidth="1"/>
  </cols>
  <sheetData>
    <row r="1" spans="1:18" ht="15.75" thickBot="1"/>
    <row r="2" spans="1:18" ht="48.75" customHeight="1" thickBot="1">
      <c r="B2" s="112" t="s">
        <v>39</v>
      </c>
      <c r="C2" s="112"/>
      <c r="D2" s="112"/>
      <c r="F2" s="109" t="s">
        <v>40</v>
      </c>
      <c r="G2" s="110"/>
      <c r="H2" s="110"/>
      <c r="I2" s="110"/>
      <c r="J2" s="110"/>
      <c r="K2" s="110"/>
      <c r="L2" s="110"/>
      <c r="M2" s="111"/>
      <c r="O2" s="9" t="s">
        <v>41</v>
      </c>
      <c r="P2" s="10" t="s">
        <v>42</v>
      </c>
    </row>
    <row r="4" spans="1:18">
      <c r="A4" t="s">
        <v>43</v>
      </c>
      <c r="B4" t="s">
        <v>44</v>
      </c>
      <c r="C4" t="s">
        <v>45</v>
      </c>
      <c r="D4" t="s">
        <v>46</v>
      </c>
      <c r="E4" t="s">
        <v>47</v>
      </c>
      <c r="F4" t="s">
        <v>48</v>
      </c>
      <c r="G4" t="s">
        <v>49</v>
      </c>
      <c r="H4" t="s">
        <v>50</v>
      </c>
      <c r="I4" t="s">
        <v>51</v>
      </c>
      <c r="J4" t="s">
        <v>52</v>
      </c>
      <c r="K4" t="s">
        <v>53</v>
      </c>
      <c r="L4" t="s">
        <v>54</v>
      </c>
      <c r="M4" t="s">
        <v>55</v>
      </c>
      <c r="N4" t="s">
        <v>56</v>
      </c>
      <c r="O4" t="s">
        <v>57</v>
      </c>
      <c r="P4" t="s">
        <v>31</v>
      </c>
      <c r="Q4" t="s">
        <v>33</v>
      </c>
      <c r="R4" t="s">
        <v>35</v>
      </c>
    </row>
    <row r="5" spans="1:18">
      <c r="A5" t="s">
        <v>58</v>
      </c>
      <c r="B5" t="s">
        <v>59</v>
      </c>
      <c r="C5" t="s">
        <v>60</v>
      </c>
      <c r="D5" t="s">
        <v>61</v>
      </c>
      <c r="E5" t="s">
        <v>62</v>
      </c>
      <c r="F5" t="s">
        <v>63</v>
      </c>
      <c r="G5" t="s">
        <v>64</v>
      </c>
      <c r="H5" t="s">
        <v>65</v>
      </c>
      <c r="I5" t="s">
        <v>66</v>
      </c>
      <c r="J5" t="s">
        <v>67</v>
      </c>
      <c r="K5" t="s">
        <v>68</v>
      </c>
      <c r="L5" s="1">
        <v>45944</v>
      </c>
      <c r="M5" s="1">
        <v>44970</v>
      </c>
      <c r="O5" t="s">
        <v>69</v>
      </c>
      <c r="P5" t="s">
        <v>70</v>
      </c>
      <c r="Q5" t="s">
        <v>70</v>
      </c>
    </row>
    <row r="6" spans="1:18">
      <c r="A6" t="s">
        <v>71</v>
      </c>
      <c r="B6" t="s">
        <v>72</v>
      </c>
      <c r="C6" t="s">
        <v>73</v>
      </c>
      <c r="D6" t="s">
        <v>74</v>
      </c>
      <c r="E6" t="s">
        <v>75</v>
      </c>
      <c r="F6">
        <v>9903745734</v>
      </c>
      <c r="G6" t="s">
        <v>76</v>
      </c>
      <c r="H6" t="s">
        <v>77</v>
      </c>
      <c r="I6" t="s">
        <v>78</v>
      </c>
      <c r="J6" t="s">
        <v>79</v>
      </c>
      <c r="K6" t="s">
        <v>80</v>
      </c>
      <c r="L6" s="1">
        <v>43844</v>
      </c>
      <c r="M6" s="1">
        <v>39966</v>
      </c>
      <c r="N6" s="26">
        <v>43647</v>
      </c>
      <c r="O6" t="s">
        <v>70</v>
      </c>
      <c r="P6" t="s">
        <v>70</v>
      </c>
      <c r="Q6" t="s">
        <v>70</v>
      </c>
    </row>
    <row r="7" spans="1:18">
      <c r="A7" t="s">
        <v>81</v>
      </c>
      <c r="B7" t="s">
        <v>82</v>
      </c>
      <c r="C7" t="s">
        <v>75</v>
      </c>
      <c r="D7" t="s">
        <v>75</v>
      </c>
      <c r="E7" t="s">
        <v>75</v>
      </c>
      <c r="F7">
        <v>3495729345</v>
      </c>
      <c r="G7" t="s">
        <v>83</v>
      </c>
      <c r="H7" t="s">
        <v>84</v>
      </c>
      <c r="I7" t="s">
        <v>75</v>
      </c>
      <c r="J7" t="s">
        <v>75</v>
      </c>
      <c r="K7" t="s">
        <v>75</v>
      </c>
      <c r="L7" t="s">
        <v>75</v>
      </c>
      <c r="M7" s="1">
        <v>43219</v>
      </c>
      <c r="O7" t="s">
        <v>70</v>
      </c>
      <c r="P7" t="s">
        <v>69</v>
      </c>
      <c r="Q7" t="s">
        <v>69</v>
      </c>
    </row>
    <row r="8" spans="1:18">
      <c r="A8" t="s">
        <v>85</v>
      </c>
      <c r="B8" t="s">
        <v>86</v>
      </c>
      <c r="C8" t="s">
        <v>87</v>
      </c>
      <c r="D8" t="s">
        <v>88</v>
      </c>
      <c r="E8" t="s">
        <v>89</v>
      </c>
      <c r="F8" t="s">
        <v>90</v>
      </c>
      <c r="G8" t="s">
        <v>64</v>
      </c>
      <c r="H8" t="s">
        <v>91</v>
      </c>
      <c r="I8" t="s">
        <v>92</v>
      </c>
      <c r="J8" t="s">
        <v>67</v>
      </c>
      <c r="K8" t="s">
        <v>93</v>
      </c>
      <c r="L8" t="s">
        <v>75</v>
      </c>
      <c r="M8" s="1">
        <v>44813</v>
      </c>
      <c r="O8" t="s">
        <v>69</v>
      </c>
      <c r="P8" t="s">
        <v>70</v>
      </c>
      <c r="Q8" t="s">
        <v>70</v>
      </c>
      <c r="R8" t="s">
        <v>70</v>
      </c>
    </row>
    <row r="11" spans="1:18">
      <c r="L11" s="1"/>
    </row>
  </sheetData>
  <mergeCells count="2">
    <mergeCell ref="F2:M2"/>
    <mergeCell ref="B2:D2"/>
  </mergeCells>
  <conditionalFormatting sqref="L1 L3:L1048576">
    <cfRule type="expression" dxfId="30" priority="9">
      <formula>AND(NOT(ISBLANK(L1)),L1&lt;=TODAY())</formula>
    </cfRule>
  </conditionalFormatting>
  <conditionalFormatting sqref="M3:M1048576 M1">
    <cfRule type="colorScale" priority="3">
      <colorScale>
        <cfvo type="min"/>
        <cfvo type="percentile" val="50"/>
        <cfvo type="max"/>
        <color rgb="FFFFCCCC"/>
        <color rgb="FFFFEB84"/>
        <color theme="9" tint="0.59999389629810485"/>
      </colorScale>
    </cfRule>
  </conditionalFormatting>
  <conditionalFormatting sqref="O1:Q1048576">
    <cfRule type="containsText" dxfId="29" priority="2" operator="containsText" text="No">
      <formula>NOT(ISERROR(SEARCH("No",O1)))</formula>
    </cfRule>
  </conditionalFormatting>
  <conditionalFormatting sqref="R1:R1048576">
    <cfRule type="containsText" dxfId="28" priority="1" operator="containsText" text="Yes">
      <formula>NOT(ISERROR(SEARCH("Yes",R1)))</formula>
    </cfRule>
  </conditionalFormatting>
  <pageMargins left="0.7" right="0.7" top="0.75" bottom="0.75" header="0.3" footer="0.3"/>
  <pageSetup orientation="portrait" horizontalDpi="4294967293" verticalDpi="4294967293"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368D16-D1A7-48DE-BBEC-C64AC9A8685C}">
  <sheetPr>
    <tabColor rgb="FF00B0F0"/>
  </sheetPr>
  <dimension ref="A1:O8"/>
  <sheetViews>
    <sheetView workbookViewId="0">
      <selection activeCell="J11" sqref="J11"/>
    </sheetView>
  </sheetViews>
  <sheetFormatPr defaultRowHeight="15"/>
  <cols>
    <col min="1" max="1" width="22.42578125" bestFit="1" customWidth="1"/>
    <col min="2" max="2" width="13.140625" customWidth="1"/>
    <col min="3" max="3" width="10" customWidth="1"/>
    <col min="4" max="4" width="15.140625" customWidth="1"/>
    <col min="5" max="5" width="18.140625" bestFit="1" customWidth="1"/>
    <col min="6" max="6" width="14.42578125" customWidth="1"/>
    <col min="7" max="7" width="19.42578125" customWidth="1"/>
    <col min="8" max="8" width="20.5703125" bestFit="1" customWidth="1"/>
    <col min="9" max="9" width="18.42578125" customWidth="1"/>
  </cols>
  <sheetData>
    <row r="1" spans="1:15" ht="15.75" thickBot="1"/>
    <row r="2" spans="1:15" ht="48.75" customHeight="1" thickBot="1">
      <c r="B2" s="113" t="s">
        <v>94</v>
      </c>
      <c r="C2" s="113"/>
      <c r="D2" s="113"/>
      <c r="F2" s="109" t="s">
        <v>95</v>
      </c>
      <c r="G2" s="110"/>
      <c r="H2" s="110"/>
      <c r="I2" s="110"/>
      <c r="J2" s="110"/>
      <c r="K2" s="110"/>
      <c r="L2" s="111"/>
      <c r="M2" s="2"/>
      <c r="N2" s="11" t="s">
        <v>41</v>
      </c>
      <c r="O2" s="12" t="s">
        <v>42</v>
      </c>
    </row>
    <row r="3" spans="1:15">
      <c r="F3" s="23"/>
    </row>
    <row r="4" spans="1:15">
      <c r="A4" t="s">
        <v>96</v>
      </c>
      <c r="B4" t="s">
        <v>97</v>
      </c>
      <c r="C4" t="s">
        <v>98</v>
      </c>
      <c r="D4" t="s">
        <v>49</v>
      </c>
      <c r="E4" t="s">
        <v>99</v>
      </c>
      <c r="F4" t="s">
        <v>100</v>
      </c>
      <c r="G4" t="s">
        <v>101</v>
      </c>
      <c r="H4" t="s">
        <v>102</v>
      </c>
      <c r="I4" t="s">
        <v>103</v>
      </c>
    </row>
    <row r="5" spans="1:15">
      <c r="A5" t="s">
        <v>104</v>
      </c>
      <c r="B5">
        <v>4</v>
      </c>
      <c r="C5">
        <v>2015</v>
      </c>
      <c r="D5" t="s">
        <v>105</v>
      </c>
      <c r="E5" t="s">
        <v>106</v>
      </c>
      <c r="F5" t="s">
        <v>107</v>
      </c>
      <c r="G5" t="s">
        <v>69</v>
      </c>
      <c r="I5" s="1">
        <v>44019</v>
      </c>
    </row>
    <row r="6" spans="1:15">
      <c r="A6" t="s">
        <v>108</v>
      </c>
      <c r="B6">
        <v>3</v>
      </c>
      <c r="C6">
        <v>365</v>
      </c>
      <c r="D6" t="s">
        <v>109</v>
      </c>
      <c r="E6" t="s">
        <v>110</v>
      </c>
      <c r="F6" t="s">
        <v>111</v>
      </c>
      <c r="G6" t="s">
        <v>70</v>
      </c>
      <c r="H6" s="1">
        <v>45290</v>
      </c>
      <c r="I6" s="1">
        <v>45944</v>
      </c>
    </row>
    <row r="7" spans="1:15">
      <c r="A7" t="s">
        <v>112</v>
      </c>
      <c r="B7">
        <v>2</v>
      </c>
      <c r="C7">
        <v>2020</v>
      </c>
      <c r="D7" t="s">
        <v>113</v>
      </c>
      <c r="E7" t="s">
        <v>114</v>
      </c>
      <c r="F7" t="s">
        <v>111</v>
      </c>
      <c r="G7" t="s">
        <v>69</v>
      </c>
      <c r="I7" s="1">
        <v>45077</v>
      </c>
    </row>
    <row r="8" spans="1:15">
      <c r="A8" t="s">
        <v>115</v>
      </c>
      <c r="B8" t="s">
        <v>75</v>
      </c>
      <c r="C8">
        <v>365</v>
      </c>
      <c r="D8" t="s">
        <v>109</v>
      </c>
      <c r="E8" t="s">
        <v>116</v>
      </c>
      <c r="F8" t="s">
        <v>111</v>
      </c>
      <c r="G8" t="s">
        <v>70</v>
      </c>
      <c r="H8" t="s">
        <v>117</v>
      </c>
      <c r="I8" t="s">
        <v>75</v>
      </c>
    </row>
  </sheetData>
  <mergeCells count="2">
    <mergeCell ref="B2:D2"/>
    <mergeCell ref="F2:L2"/>
  </mergeCells>
  <phoneticPr fontId="8" type="noConversion"/>
  <conditionalFormatting sqref="I4:I1048576">
    <cfRule type="expression" dxfId="27" priority="4">
      <formula>AND(NOT(ISBLANK(I4)),I4&lt;=TODAY())</formula>
    </cfRule>
  </conditionalFormatting>
  <conditionalFormatting sqref="L1 L3">
    <cfRule type="expression" dxfId="26" priority="3">
      <formula>AND(NOT(ISBLANK(L1)),L1&lt;=TODAY())</formula>
    </cfRule>
  </conditionalFormatting>
  <conditionalFormatting sqref="M1 M3">
    <cfRule type="colorScale" priority="2">
      <colorScale>
        <cfvo type="min"/>
        <cfvo type="percentile" val="50"/>
        <cfvo type="max"/>
        <color rgb="FFFFCCCC"/>
        <color rgb="FFFFEB84"/>
        <color theme="9" tint="0.59999389629810485"/>
      </colorScale>
    </cfRule>
  </conditionalFormatting>
  <conditionalFormatting sqref="O1:Q1 O3:Q3 Q2 N2:O2">
    <cfRule type="containsText" dxfId="25" priority="1" operator="containsText" text="No">
      <formula>NOT(ISERROR(SEARCH("No",N1)))</formula>
    </cfRule>
  </conditionalFormatting>
  <pageMargins left="0.7" right="0.7" top="0.75" bottom="0.75" header="0.3" footer="0.3"/>
  <pageSetup orientation="portrait" horizontalDpi="4294967293" verticalDpi="4294967293"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B8DAE6-1570-4B76-994A-5BA67CC36173}">
  <sheetPr>
    <tabColor theme="7"/>
  </sheetPr>
  <dimension ref="A1:O24"/>
  <sheetViews>
    <sheetView workbookViewId="0">
      <selection activeCell="E5" sqref="E5"/>
    </sheetView>
  </sheetViews>
  <sheetFormatPr defaultRowHeight="15"/>
  <cols>
    <col min="1" max="1" width="18.5703125" customWidth="1"/>
    <col min="2" max="2" width="27.5703125" customWidth="1"/>
    <col min="3" max="3" width="17" customWidth="1"/>
    <col min="4" max="4" width="15.7109375" customWidth="1"/>
    <col min="5" max="5" width="16.5703125" customWidth="1"/>
    <col min="6" max="6" width="16.42578125" customWidth="1"/>
    <col min="7" max="7" width="18.5703125" bestFit="1" customWidth="1"/>
    <col min="8" max="8" width="13" customWidth="1"/>
    <col min="9" max="9" width="17.85546875" customWidth="1"/>
  </cols>
  <sheetData>
    <row r="1" spans="1:15" ht="15.75" thickBot="1"/>
    <row r="2" spans="1:15" ht="47.25" customHeight="1" thickBot="1">
      <c r="B2" s="114" t="s">
        <v>118</v>
      </c>
      <c r="C2" s="114"/>
      <c r="D2" s="114"/>
      <c r="F2" s="109" t="s">
        <v>119</v>
      </c>
      <c r="G2" s="110"/>
      <c r="H2" s="110"/>
      <c r="I2" s="110"/>
      <c r="J2" s="110"/>
      <c r="K2" s="110"/>
      <c r="L2" s="111"/>
      <c r="M2" s="2"/>
      <c r="N2" s="13" t="s">
        <v>41</v>
      </c>
      <c r="O2" s="14" t="s">
        <v>42</v>
      </c>
    </row>
    <row r="4" spans="1:15">
      <c r="A4" t="s">
        <v>120</v>
      </c>
      <c r="B4" t="s">
        <v>121</v>
      </c>
      <c r="C4" t="s">
        <v>122</v>
      </c>
      <c r="D4" t="s">
        <v>123</v>
      </c>
      <c r="E4" t="s">
        <v>124</v>
      </c>
      <c r="F4" t="s">
        <v>35</v>
      </c>
      <c r="G4" t="s">
        <v>125</v>
      </c>
      <c r="H4" t="s">
        <v>126</v>
      </c>
      <c r="I4" t="s">
        <v>127</v>
      </c>
    </row>
    <row r="5" spans="1:15">
      <c r="A5" t="s">
        <v>128</v>
      </c>
      <c r="B5" t="s">
        <v>129</v>
      </c>
      <c r="C5" t="s">
        <v>69</v>
      </c>
      <c r="D5" t="s">
        <v>69</v>
      </c>
      <c r="E5" t="s">
        <v>69</v>
      </c>
      <c r="F5" t="s">
        <v>70</v>
      </c>
      <c r="G5" t="s">
        <v>70</v>
      </c>
      <c r="H5">
        <f t="shared" ref="H5:H24" si="0">COUNTIF(D5:G5,"Yes")</f>
        <v>2</v>
      </c>
    </row>
    <row r="6" spans="1:15">
      <c r="A6" t="s">
        <v>130</v>
      </c>
      <c r="B6" t="s">
        <v>131</v>
      </c>
      <c r="C6" t="s">
        <v>69</v>
      </c>
      <c r="D6" t="s">
        <v>70</v>
      </c>
      <c r="E6" t="s">
        <v>69</v>
      </c>
      <c r="F6" t="s">
        <v>70</v>
      </c>
      <c r="G6" t="s">
        <v>70</v>
      </c>
      <c r="H6">
        <f t="shared" si="0"/>
        <v>3</v>
      </c>
    </row>
    <row r="7" spans="1:15">
      <c r="A7" t="s">
        <v>132</v>
      </c>
      <c r="B7" t="s">
        <v>133</v>
      </c>
      <c r="C7" t="s">
        <v>70</v>
      </c>
      <c r="D7" t="s">
        <v>69</v>
      </c>
      <c r="E7" t="s">
        <v>70</v>
      </c>
      <c r="F7" t="s">
        <v>69</v>
      </c>
      <c r="G7" t="s">
        <v>69</v>
      </c>
      <c r="H7">
        <f t="shared" si="0"/>
        <v>1</v>
      </c>
    </row>
    <row r="8" spans="1:15">
      <c r="A8" t="s">
        <v>134</v>
      </c>
      <c r="B8" t="s">
        <v>135</v>
      </c>
      <c r="C8" t="s">
        <v>69</v>
      </c>
      <c r="D8" t="s">
        <v>70</v>
      </c>
      <c r="E8" t="s">
        <v>69</v>
      </c>
      <c r="F8" t="s">
        <v>70</v>
      </c>
      <c r="G8" t="s">
        <v>70</v>
      </c>
      <c r="H8">
        <f t="shared" si="0"/>
        <v>3</v>
      </c>
    </row>
    <row r="9" spans="1:15">
      <c r="A9" t="s">
        <v>136</v>
      </c>
      <c r="B9" t="s">
        <v>137</v>
      </c>
      <c r="C9" t="s">
        <v>69</v>
      </c>
      <c r="D9" t="s">
        <v>70</v>
      </c>
      <c r="E9" t="s">
        <v>69</v>
      </c>
      <c r="F9" t="s">
        <v>70</v>
      </c>
      <c r="G9" t="s">
        <v>69</v>
      </c>
      <c r="H9">
        <f t="shared" si="0"/>
        <v>2</v>
      </c>
    </row>
    <row r="10" spans="1:15">
      <c r="A10" t="s">
        <v>138</v>
      </c>
      <c r="B10" t="s">
        <v>139</v>
      </c>
      <c r="C10" t="s">
        <v>69</v>
      </c>
      <c r="D10" t="s">
        <v>69</v>
      </c>
      <c r="E10" t="s">
        <v>69</v>
      </c>
      <c r="F10" t="s">
        <v>69</v>
      </c>
      <c r="G10" t="s">
        <v>69</v>
      </c>
      <c r="H10">
        <f t="shared" si="0"/>
        <v>0</v>
      </c>
    </row>
    <row r="11" spans="1:15">
      <c r="H11">
        <f t="shared" si="0"/>
        <v>0</v>
      </c>
    </row>
    <row r="12" spans="1:15">
      <c r="H12">
        <f t="shared" si="0"/>
        <v>0</v>
      </c>
    </row>
    <row r="13" spans="1:15">
      <c r="H13">
        <f t="shared" si="0"/>
        <v>0</v>
      </c>
    </row>
    <row r="14" spans="1:15">
      <c r="H14">
        <f t="shared" si="0"/>
        <v>0</v>
      </c>
    </row>
    <row r="15" spans="1:15">
      <c r="H15">
        <f t="shared" si="0"/>
        <v>0</v>
      </c>
    </row>
    <row r="16" spans="1:15">
      <c r="H16">
        <f t="shared" si="0"/>
        <v>0</v>
      </c>
    </row>
    <row r="17" spans="8:8">
      <c r="H17">
        <f t="shared" si="0"/>
        <v>0</v>
      </c>
    </row>
    <row r="18" spans="8:8">
      <c r="H18">
        <f t="shared" si="0"/>
        <v>0</v>
      </c>
    </row>
    <row r="19" spans="8:8">
      <c r="H19">
        <f t="shared" si="0"/>
        <v>0</v>
      </c>
    </row>
    <row r="20" spans="8:8">
      <c r="H20">
        <f t="shared" si="0"/>
        <v>0</v>
      </c>
    </row>
    <row r="21" spans="8:8">
      <c r="H21">
        <f t="shared" si="0"/>
        <v>0</v>
      </c>
    </row>
    <row r="22" spans="8:8">
      <c r="H22">
        <f t="shared" si="0"/>
        <v>0</v>
      </c>
    </row>
    <row r="23" spans="8:8">
      <c r="H23">
        <f t="shared" si="0"/>
        <v>0</v>
      </c>
    </row>
    <row r="24" spans="8:8">
      <c r="H24">
        <f t="shared" si="0"/>
        <v>0</v>
      </c>
    </row>
  </sheetData>
  <mergeCells count="2">
    <mergeCell ref="B2:D2"/>
    <mergeCell ref="F2:L2"/>
  </mergeCells>
  <conditionalFormatting sqref="E4:E1048576">
    <cfRule type="containsText" dxfId="24" priority="5" operator="containsText" text="Yes">
      <formula>NOT(ISERROR(SEARCH("Yes",E4)))</formula>
    </cfRule>
  </conditionalFormatting>
  <conditionalFormatting sqref="D4:D1048576">
    <cfRule type="containsText" dxfId="23" priority="6" operator="containsText" text="Yes">
      <formula>NOT(ISERROR(SEARCH("Yes",D4)))</formula>
    </cfRule>
  </conditionalFormatting>
  <conditionalFormatting sqref="F4:F1048576 G1:G1048576">
    <cfRule type="containsText" dxfId="22" priority="4" operator="containsText" text="Yes">
      <formula>NOT(ISERROR(SEARCH("Yes",F1)))</formula>
    </cfRule>
  </conditionalFormatting>
  <conditionalFormatting sqref="L1 L3">
    <cfRule type="expression" dxfId="21" priority="3">
      <formula>AND(NOT(ISBLANK(L1)),L1&lt;=TODAY())</formula>
    </cfRule>
  </conditionalFormatting>
  <conditionalFormatting sqref="M1 M3">
    <cfRule type="colorScale" priority="2">
      <colorScale>
        <cfvo type="min"/>
        <cfvo type="percentile" val="50"/>
        <cfvo type="max"/>
        <color rgb="FFFFCCCC"/>
        <color rgb="FFFFEB84"/>
        <color theme="9" tint="0.59999389629810485"/>
      </colorScale>
    </cfRule>
  </conditionalFormatting>
  <conditionalFormatting sqref="O1:Q1 O3:Q3 Q2 N2:O2">
    <cfRule type="containsText" dxfId="20" priority="1" operator="containsText" text="No">
      <formula>NOT(ISERROR(SEARCH("No",N1)))</formula>
    </cfRule>
  </conditionalFormatting>
  <pageMargins left="0.7" right="0.7" top="0.75" bottom="0.75" header="0.3" footer="0.3"/>
  <pageSetup orientation="portrait" horizontalDpi="4294967293" verticalDpi="4294967293"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2E8F0F-FA48-4211-8EA4-0205EF5331E4}">
  <sheetPr>
    <tabColor theme="5"/>
  </sheetPr>
  <dimension ref="A1:M31"/>
  <sheetViews>
    <sheetView workbookViewId="0">
      <selection activeCell="I6" sqref="I6"/>
    </sheetView>
  </sheetViews>
  <sheetFormatPr defaultRowHeight="15"/>
  <cols>
    <col min="1" max="1" width="19.140625" bestFit="1" customWidth="1"/>
    <col min="2" max="2" width="16.85546875" customWidth="1"/>
    <col min="3" max="3" width="14.85546875" customWidth="1"/>
    <col min="4" max="4" width="18.28515625" customWidth="1"/>
    <col min="5" max="5" width="11.7109375" customWidth="1"/>
    <col min="6" max="6" width="23.140625" bestFit="1" customWidth="1"/>
    <col min="7" max="7" width="18.7109375" customWidth="1"/>
    <col min="8" max="8" width="17.28515625" customWidth="1"/>
    <col min="10" max="11" width="9.28515625" customWidth="1"/>
    <col min="12" max="12" width="14.42578125" customWidth="1"/>
    <col min="13" max="13" width="54" customWidth="1"/>
  </cols>
  <sheetData>
    <row r="1" spans="1:13" ht="15.75" thickBot="1"/>
    <row r="2" spans="1:13" ht="45.75" customHeight="1" thickBot="1">
      <c r="B2" s="115" t="s">
        <v>140</v>
      </c>
      <c r="C2" s="115"/>
      <c r="D2" s="115"/>
      <c r="F2" s="109" t="s">
        <v>141</v>
      </c>
      <c r="G2" s="110"/>
      <c r="H2" s="110"/>
      <c r="I2" s="111"/>
      <c r="J2" s="2"/>
      <c r="K2" s="15" t="s">
        <v>41</v>
      </c>
      <c r="L2" s="16" t="s">
        <v>42</v>
      </c>
      <c r="M2" s="2"/>
    </row>
    <row r="4" spans="1:13">
      <c r="A4" t="s">
        <v>142</v>
      </c>
      <c r="B4" t="s">
        <v>120</v>
      </c>
      <c r="C4" t="s">
        <v>143</v>
      </c>
      <c r="D4" t="s">
        <v>144</v>
      </c>
      <c r="E4" t="s">
        <v>145</v>
      </c>
      <c r="F4" t="s">
        <v>146</v>
      </c>
      <c r="G4" t="s">
        <v>37</v>
      </c>
      <c r="H4" t="s">
        <v>147</v>
      </c>
      <c r="I4" t="s">
        <v>29</v>
      </c>
    </row>
    <row r="5" spans="1:13">
      <c r="A5" t="s">
        <v>148</v>
      </c>
      <c r="B5" t="s">
        <v>149</v>
      </c>
      <c r="C5" t="s">
        <v>150</v>
      </c>
      <c r="D5" t="s">
        <v>151</v>
      </c>
      <c r="E5" t="s">
        <v>152</v>
      </c>
      <c r="F5" t="s">
        <v>153</v>
      </c>
      <c r="G5" t="s">
        <v>69</v>
      </c>
      <c r="H5" t="s">
        <v>154</v>
      </c>
      <c r="I5" t="s">
        <v>69</v>
      </c>
    </row>
    <row r="6" spans="1:13" ht="15.75">
      <c r="A6" t="s">
        <v>155</v>
      </c>
      <c r="B6" t="s">
        <v>156</v>
      </c>
      <c r="C6" t="s">
        <v>157</v>
      </c>
      <c r="D6" t="s">
        <v>151</v>
      </c>
      <c r="E6" t="s">
        <v>152</v>
      </c>
      <c r="F6" t="s">
        <v>153</v>
      </c>
      <c r="G6" t="s">
        <v>70</v>
      </c>
      <c r="H6" t="s">
        <v>158</v>
      </c>
      <c r="I6" t="s">
        <v>70</v>
      </c>
      <c r="L6" s="5" t="s">
        <v>159</v>
      </c>
      <c r="M6" s="6" t="s">
        <v>160</v>
      </c>
    </row>
    <row r="7" spans="1:13">
      <c r="A7" t="s">
        <v>161</v>
      </c>
      <c r="B7" t="s">
        <v>162</v>
      </c>
      <c r="C7" t="s">
        <v>163</v>
      </c>
      <c r="D7" t="s">
        <v>164</v>
      </c>
      <c r="E7" t="s">
        <v>152</v>
      </c>
      <c r="F7" t="s">
        <v>165</v>
      </c>
      <c r="G7" t="s">
        <v>70</v>
      </c>
      <c r="H7" t="s">
        <v>166</v>
      </c>
      <c r="I7" t="s">
        <v>70</v>
      </c>
    </row>
    <row r="8" spans="1:13" ht="15" customHeight="1">
      <c r="A8" t="s">
        <v>167</v>
      </c>
      <c r="B8" t="s">
        <v>113</v>
      </c>
      <c r="C8" t="s">
        <v>157</v>
      </c>
      <c r="D8" t="s">
        <v>168</v>
      </c>
      <c r="E8" t="s">
        <v>169</v>
      </c>
      <c r="F8" t="s">
        <v>170</v>
      </c>
      <c r="G8" t="s">
        <v>70</v>
      </c>
      <c r="H8" t="s">
        <v>154</v>
      </c>
      <c r="I8" t="s">
        <v>69</v>
      </c>
      <c r="K8" s="4" t="s">
        <v>163</v>
      </c>
      <c r="L8" s="116" t="s">
        <v>163</v>
      </c>
      <c r="M8" s="120" t="s">
        <v>171</v>
      </c>
    </row>
    <row r="9" spans="1:13">
      <c r="A9" t="s">
        <v>172</v>
      </c>
      <c r="B9" t="s">
        <v>109</v>
      </c>
      <c r="C9" t="s">
        <v>173</v>
      </c>
      <c r="D9" t="s">
        <v>174</v>
      </c>
      <c r="E9" t="s">
        <v>169</v>
      </c>
      <c r="F9" t="s">
        <v>153</v>
      </c>
      <c r="G9" t="s">
        <v>69</v>
      </c>
      <c r="H9" t="s">
        <v>158</v>
      </c>
      <c r="I9" t="s">
        <v>69</v>
      </c>
      <c r="K9" s="4" t="s">
        <v>173</v>
      </c>
      <c r="L9" s="116"/>
      <c r="M9" s="120"/>
    </row>
    <row r="10" spans="1:13">
      <c r="K10" s="4" t="s">
        <v>150</v>
      </c>
      <c r="L10" s="116"/>
      <c r="M10" s="120"/>
    </row>
    <row r="11" spans="1:13">
      <c r="K11" s="4" t="s">
        <v>157</v>
      </c>
      <c r="L11" s="116"/>
      <c r="M11" s="120"/>
    </row>
    <row r="12" spans="1:13">
      <c r="L12" s="116"/>
      <c r="M12" s="120"/>
    </row>
    <row r="13" spans="1:13" ht="15" customHeight="1">
      <c r="L13" s="117" t="s">
        <v>173</v>
      </c>
      <c r="M13" s="120" t="s">
        <v>175</v>
      </c>
    </row>
    <row r="14" spans="1:13">
      <c r="L14" s="117"/>
      <c r="M14" s="120"/>
    </row>
    <row r="15" spans="1:13">
      <c r="L15" s="117"/>
      <c r="M15" s="120"/>
    </row>
    <row r="16" spans="1:13" ht="15" customHeight="1">
      <c r="L16" s="117"/>
      <c r="M16" s="120"/>
    </row>
    <row r="17" spans="12:13" ht="15" customHeight="1">
      <c r="L17" s="118" t="s">
        <v>150</v>
      </c>
      <c r="M17" s="120" t="s">
        <v>176</v>
      </c>
    </row>
    <row r="18" spans="12:13">
      <c r="L18" s="118"/>
      <c r="M18" s="120"/>
    </row>
    <row r="19" spans="12:13" ht="15" customHeight="1">
      <c r="L19" s="118"/>
      <c r="M19" s="120"/>
    </row>
    <row r="20" spans="12:13" ht="15" customHeight="1">
      <c r="L20" s="118"/>
      <c r="M20" s="120"/>
    </row>
    <row r="21" spans="12:13">
      <c r="L21" s="118"/>
      <c r="M21" s="120"/>
    </row>
    <row r="22" spans="12:13">
      <c r="L22" s="118"/>
      <c r="M22" s="120"/>
    </row>
    <row r="23" spans="12:13">
      <c r="L23" s="118"/>
      <c r="M23" s="120"/>
    </row>
    <row r="24" spans="12:13" ht="15" customHeight="1">
      <c r="L24" s="119" t="s">
        <v>157</v>
      </c>
      <c r="M24" s="120" t="s">
        <v>177</v>
      </c>
    </row>
    <row r="25" spans="12:13" ht="15" customHeight="1">
      <c r="L25" s="119"/>
      <c r="M25" s="120"/>
    </row>
    <row r="26" spans="12:13">
      <c r="L26" s="119"/>
      <c r="M26" s="120"/>
    </row>
    <row r="27" spans="12:13">
      <c r="L27" s="119"/>
      <c r="M27" s="120"/>
    </row>
    <row r="28" spans="12:13">
      <c r="L28" s="119"/>
      <c r="M28" s="120"/>
    </row>
    <row r="29" spans="12:13">
      <c r="L29" s="119"/>
      <c r="M29" s="120"/>
    </row>
    <row r="30" spans="12:13">
      <c r="L30" s="119"/>
      <c r="M30" s="120"/>
    </row>
    <row r="31" spans="12:13">
      <c r="L31" s="119"/>
      <c r="M31" s="120"/>
    </row>
  </sheetData>
  <mergeCells count="10">
    <mergeCell ref="L24:L31"/>
    <mergeCell ref="M13:M16"/>
    <mergeCell ref="M17:M23"/>
    <mergeCell ref="M24:M31"/>
    <mergeCell ref="M8:M12"/>
    <mergeCell ref="B2:D2"/>
    <mergeCell ref="F2:I2"/>
    <mergeCell ref="L8:L12"/>
    <mergeCell ref="L13:L16"/>
    <mergeCell ref="L17:L23"/>
  </mergeCells>
  <conditionalFormatting sqref="C4:C1048576">
    <cfRule type="containsText" dxfId="19" priority="5" operator="containsText" text="Restricted">
      <formula>NOT(ISERROR(SEARCH("Restricted",C4)))</formula>
    </cfRule>
    <cfRule type="containsText" dxfId="18" priority="6" operator="containsText" text="Confidential">
      <formula>NOT(ISERROR(SEARCH("Confidential",C4)))</formula>
    </cfRule>
    <cfRule type="containsText" dxfId="17" priority="7" operator="containsText" text="Internal">
      <formula>NOT(ISERROR(SEARCH("Internal",C4)))</formula>
    </cfRule>
    <cfRule type="containsText" dxfId="16" priority="8" operator="containsText" text="Public">
      <formula>NOT(ISERROR(SEARCH("Public",C4)))</formula>
    </cfRule>
  </conditionalFormatting>
  <conditionalFormatting sqref="G1:G1048576">
    <cfRule type="containsText" dxfId="15" priority="2" operator="containsText" text="Yes">
      <formula>NOT(ISERROR(SEARCH("Yes",G1)))</formula>
    </cfRule>
  </conditionalFormatting>
  <conditionalFormatting sqref="I1:I1048576">
    <cfRule type="containsText" dxfId="14" priority="1" operator="containsText" text="No">
      <formula>NOT(ISERROR(SEARCH("No",I1)))</formula>
    </cfRule>
  </conditionalFormatting>
  <conditionalFormatting sqref="M1 M3">
    <cfRule type="colorScale" priority="3">
      <colorScale>
        <cfvo type="min"/>
        <cfvo type="percentile" val="50"/>
        <cfvo type="max"/>
        <color rgb="FFFFCCCC"/>
        <color rgb="FFFFEB84"/>
        <color theme="9" tint="0.59999389629810485"/>
      </colorScale>
    </cfRule>
  </conditionalFormatting>
  <dataValidations count="1">
    <dataValidation type="list" allowBlank="1" showInputMessage="1" showErrorMessage="1" sqref="C1:C1048576" xr:uid="{CBC2C416-18DE-418D-BC5D-1F3D45CAB1E4}">
      <formula1>$K$8:$K$11</formula1>
    </dataValidation>
  </dataValidations>
  <pageMargins left="0.7" right="0.7" top="0.75" bottom="0.75" header="0.3" footer="0.3"/>
  <pageSetup orientation="portrait" horizontalDpi="4294967293" verticalDpi="4294967293"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973B95-F792-4D86-98E9-6B1544705986}">
  <sheetPr>
    <tabColor rgb="FFF24C48"/>
  </sheetPr>
  <dimension ref="A1:N16"/>
  <sheetViews>
    <sheetView workbookViewId="0">
      <selection activeCell="A4" sqref="A4:E10"/>
    </sheetView>
  </sheetViews>
  <sheetFormatPr defaultRowHeight="15"/>
  <cols>
    <col min="1" max="1" width="22.7109375" customWidth="1"/>
    <col min="2" max="2" width="27.28515625" bestFit="1" customWidth="1"/>
    <col min="3" max="3" width="53.5703125" customWidth="1"/>
    <col min="4" max="4" width="19.7109375" customWidth="1"/>
    <col min="5" max="5" width="55.5703125" bestFit="1" customWidth="1"/>
    <col min="6" max="6" width="17.28515625" customWidth="1"/>
    <col min="7" max="7" width="15.5703125" customWidth="1"/>
    <col min="8" max="8" width="15.140625" customWidth="1"/>
  </cols>
  <sheetData>
    <row r="1" spans="1:14" ht="15.75" thickBot="1"/>
    <row r="2" spans="1:14" ht="45.75" customHeight="1" thickBot="1">
      <c r="B2" s="121" t="s">
        <v>178</v>
      </c>
      <c r="C2" s="121"/>
      <c r="D2" s="24"/>
      <c r="E2" s="109" t="s">
        <v>179</v>
      </c>
      <c r="F2" s="110"/>
      <c r="G2" s="110"/>
      <c r="H2" s="110"/>
      <c r="I2" s="110"/>
      <c r="J2" s="110"/>
      <c r="K2" s="111"/>
      <c r="L2" s="25"/>
      <c r="M2" s="25"/>
      <c r="N2" s="25"/>
    </row>
    <row r="4" spans="1:14">
      <c r="A4" t="s">
        <v>180</v>
      </c>
      <c r="B4" t="s">
        <v>181</v>
      </c>
      <c r="C4" t="s">
        <v>182</v>
      </c>
      <c r="D4" t="s">
        <v>183</v>
      </c>
      <c r="E4" t="s">
        <v>184</v>
      </c>
    </row>
    <row r="5" spans="1:14" ht="44.25" customHeight="1">
      <c r="A5" t="s">
        <v>185</v>
      </c>
      <c r="B5" t="s">
        <v>186</v>
      </c>
      <c r="C5" s="33" t="s">
        <v>187</v>
      </c>
      <c r="D5" s="1">
        <v>44984</v>
      </c>
      <c r="E5" t="s">
        <v>188</v>
      </c>
    </row>
    <row r="6" spans="1:14" ht="44.25" customHeight="1">
      <c r="A6" t="s">
        <v>189</v>
      </c>
      <c r="B6" t="s">
        <v>190</v>
      </c>
      <c r="C6" s="2" t="s">
        <v>191</v>
      </c>
      <c r="E6" t="s">
        <v>192</v>
      </c>
    </row>
    <row r="7" spans="1:14" ht="44.25" customHeight="1">
      <c r="A7" t="s">
        <v>193</v>
      </c>
      <c r="B7" t="s">
        <v>190</v>
      </c>
      <c r="C7" s="33" t="s">
        <v>194</v>
      </c>
      <c r="E7" t="s">
        <v>195</v>
      </c>
    </row>
    <row r="8" spans="1:14" ht="44.25" customHeight="1">
      <c r="A8" t="s">
        <v>196</v>
      </c>
      <c r="B8" t="s">
        <v>190</v>
      </c>
      <c r="C8" s="2" t="s">
        <v>197</v>
      </c>
      <c r="E8" s="2" t="s">
        <v>198</v>
      </c>
    </row>
    <row r="9" spans="1:14" ht="44.25" customHeight="1">
      <c r="A9" t="s">
        <v>199</v>
      </c>
      <c r="B9" t="s">
        <v>200</v>
      </c>
      <c r="C9" s="2" t="s">
        <v>201</v>
      </c>
      <c r="E9" t="s">
        <v>202</v>
      </c>
    </row>
    <row r="10" spans="1:14" ht="44.25" customHeight="1">
      <c r="C10" s="2"/>
    </row>
    <row r="16" spans="1:14">
      <c r="D16" s="22"/>
    </row>
  </sheetData>
  <mergeCells count="2">
    <mergeCell ref="B2:C2"/>
    <mergeCell ref="E2:K2"/>
  </mergeCells>
  <conditionalFormatting sqref="L1 L3">
    <cfRule type="expression" dxfId="13" priority="3">
      <formula>AND(NOT(ISBLANK(L1)),L1&lt;=TODAY())</formula>
    </cfRule>
  </conditionalFormatting>
  <conditionalFormatting sqref="M1 M3">
    <cfRule type="colorScale" priority="2">
      <colorScale>
        <cfvo type="min"/>
        <cfvo type="percentile" val="50"/>
        <cfvo type="max"/>
        <color rgb="FFFFCCCC"/>
        <color rgb="FFFFEB84"/>
        <color theme="9" tint="0.59999389629810485"/>
      </colorScale>
    </cfRule>
  </conditionalFormatting>
  <conditionalFormatting sqref="O1:Q1 O3:Q3 Q2">
    <cfRule type="containsText" dxfId="12" priority="1" operator="containsText" text="No">
      <formula>NOT(ISERROR(SEARCH("No",O1)))</formula>
    </cfRule>
  </conditionalFormatting>
  <dataValidations count="1">
    <dataValidation type="list" allowBlank="1" showInputMessage="1" showErrorMessage="1" sqref="C1 C3" xr:uid="{BA8C0AF0-7BDF-4BB5-A7E5-14ECA12762E5}">
      <formula1>$K$8:$K$11</formula1>
    </dataValidation>
  </dataValidations>
  <hyperlinks>
    <hyperlink ref="C5" r:id="rId1" display="https://johnmasserini.com/resources/downloads/" xr:uid="{0EA466D0-B0FE-47B1-97B7-C3AFDE896A88}"/>
    <hyperlink ref="C7" r:id="rId2" display="https://pentest-tools.com/network-vulnerability-scanning/network-security-scanner-online-openvas" xr:uid="{EAB1CC11-C5D5-4ADE-BB4B-1242B4C20614}"/>
  </hyperlinks>
  <pageMargins left="0.7" right="0.7" top="0.75" bottom="0.75" header="0.3" footer="0.3"/>
  <tableParts count="1">
    <tablePart r:id="rId3"/>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A43832-00E9-4A01-87BF-FE114618CAF2}">
  <sheetPr>
    <tabColor theme="1"/>
  </sheetPr>
  <dimension ref="A1:N9"/>
  <sheetViews>
    <sheetView workbookViewId="0">
      <selection activeCell="D4" sqref="D4"/>
    </sheetView>
  </sheetViews>
  <sheetFormatPr defaultRowHeight="15"/>
  <cols>
    <col min="1" max="1" width="19.140625" bestFit="1" customWidth="1"/>
    <col min="2" max="2" width="12.28515625" customWidth="1"/>
    <col min="3" max="3" width="30.7109375" customWidth="1"/>
    <col min="4" max="4" width="28.42578125" customWidth="1"/>
    <col min="5" max="5" width="17.85546875" customWidth="1"/>
    <col min="6" max="6" width="24" customWidth="1"/>
    <col min="7" max="7" width="39" customWidth="1"/>
    <col min="8" max="8" width="36.85546875" bestFit="1" customWidth="1"/>
    <col min="9" max="9" width="20" customWidth="1"/>
    <col min="10" max="10" width="5.7109375" customWidth="1"/>
  </cols>
  <sheetData>
    <row r="1" spans="1:14" ht="15.75" thickBot="1"/>
    <row r="2" spans="1:14" ht="47.25" customHeight="1" thickBot="1">
      <c r="B2" s="122" t="s">
        <v>203</v>
      </c>
      <c r="C2" s="122"/>
      <c r="D2" s="122"/>
      <c r="F2" s="109" t="s">
        <v>204</v>
      </c>
      <c r="G2" s="110"/>
      <c r="H2" s="110"/>
      <c r="I2" s="111"/>
      <c r="J2" s="2"/>
      <c r="K2" s="17" t="s">
        <v>41</v>
      </c>
      <c r="L2" s="18" t="s">
        <v>42</v>
      </c>
      <c r="N2" s="2"/>
    </row>
    <row r="3" spans="1:14">
      <c r="H3" s="22"/>
    </row>
    <row r="4" spans="1:14">
      <c r="A4" t="s">
        <v>205</v>
      </c>
      <c r="B4" t="s">
        <v>145</v>
      </c>
      <c r="C4" s="2" t="s">
        <v>206</v>
      </c>
      <c r="D4" s="2" t="s">
        <v>207</v>
      </c>
      <c r="E4" s="2" t="s">
        <v>208</v>
      </c>
      <c r="F4" s="2" t="s">
        <v>209</v>
      </c>
      <c r="G4" s="2" t="s">
        <v>210</v>
      </c>
      <c r="H4" s="2" t="s">
        <v>211</v>
      </c>
    </row>
    <row r="5" spans="1:14">
      <c r="A5" t="s">
        <v>112</v>
      </c>
      <c r="B5" t="s">
        <v>212</v>
      </c>
      <c r="C5" t="s">
        <v>213</v>
      </c>
      <c r="D5" t="s">
        <v>214</v>
      </c>
      <c r="E5" t="s">
        <v>215</v>
      </c>
      <c r="F5" t="s">
        <v>216</v>
      </c>
      <c r="G5" t="s">
        <v>69</v>
      </c>
      <c r="H5" t="s">
        <v>217</v>
      </c>
    </row>
    <row r="6" spans="1:14">
      <c r="A6" t="s">
        <v>218</v>
      </c>
      <c r="B6" t="s">
        <v>152</v>
      </c>
      <c r="C6" t="s">
        <v>214</v>
      </c>
      <c r="D6" t="s">
        <v>219</v>
      </c>
      <c r="E6" t="s">
        <v>215</v>
      </c>
      <c r="F6" t="s">
        <v>220</v>
      </c>
      <c r="G6" t="s">
        <v>69</v>
      </c>
      <c r="H6" t="s">
        <v>221</v>
      </c>
    </row>
    <row r="7" spans="1:14">
      <c r="A7" t="s">
        <v>222</v>
      </c>
      <c r="B7" t="s">
        <v>152</v>
      </c>
      <c r="C7" t="s">
        <v>223</v>
      </c>
      <c r="D7" t="s">
        <v>75</v>
      </c>
      <c r="E7" t="s">
        <v>224</v>
      </c>
      <c r="F7" t="s">
        <v>225</v>
      </c>
      <c r="G7" t="s">
        <v>70</v>
      </c>
    </row>
    <row r="8" spans="1:14">
      <c r="A8" t="s">
        <v>226</v>
      </c>
      <c r="B8" t="s">
        <v>212</v>
      </c>
      <c r="C8" t="s">
        <v>214</v>
      </c>
      <c r="D8" t="s">
        <v>75</v>
      </c>
      <c r="E8" t="s">
        <v>227</v>
      </c>
      <c r="F8" t="s">
        <v>225</v>
      </c>
      <c r="G8" t="s">
        <v>70</v>
      </c>
    </row>
    <row r="9" spans="1:14">
      <c r="A9" t="s">
        <v>228</v>
      </c>
      <c r="B9" t="s">
        <v>212</v>
      </c>
      <c r="C9" t="s">
        <v>223</v>
      </c>
      <c r="D9" t="s">
        <v>214</v>
      </c>
      <c r="E9" t="s">
        <v>225</v>
      </c>
      <c r="F9" t="s">
        <v>229</v>
      </c>
      <c r="G9" t="s">
        <v>70</v>
      </c>
    </row>
  </sheetData>
  <mergeCells count="2">
    <mergeCell ref="B2:D2"/>
    <mergeCell ref="F2:I2"/>
  </mergeCells>
  <conditionalFormatting sqref="G4:G1048576">
    <cfRule type="containsText" dxfId="11" priority="4" operator="containsText" text="No">
      <formula>NOT(ISERROR(SEARCH("No",G4)))</formula>
    </cfRule>
  </conditionalFormatting>
  <conditionalFormatting sqref="M1 M3">
    <cfRule type="expression" dxfId="10" priority="3">
      <formula>AND(NOT(ISBLANK(M1)),M1&lt;=TODAY())</formula>
    </cfRule>
  </conditionalFormatting>
  <conditionalFormatting sqref="N1 N3">
    <cfRule type="colorScale" priority="2">
      <colorScale>
        <cfvo type="min"/>
        <cfvo type="percentile" val="50"/>
        <cfvo type="max"/>
        <color rgb="FFFFCCCC"/>
        <color rgb="FFFFEB84"/>
        <color theme="9" tint="0.59999389629810485"/>
      </colorScale>
    </cfRule>
  </conditionalFormatting>
  <conditionalFormatting sqref="P1:R1 P3:R3 R2 K2:L2">
    <cfRule type="containsText" dxfId="9" priority="1" operator="containsText" text="No">
      <formula>NOT(ISERROR(SEARCH("No",K1)))</formula>
    </cfRule>
  </conditionalFormatting>
  <dataValidations count="1">
    <dataValidation type="list" allowBlank="1" showInputMessage="1" showErrorMessage="1" sqref="C1:C3" xr:uid="{940612D7-00B3-496B-B3A8-9DA8CCFFA5AE}">
      <formula1>$L$8:$L$11</formula1>
    </dataValidation>
  </dataValidations>
  <pageMargins left="0.7" right="0.7" top="0.75" bottom="0.75" header="0.3" footer="0.3"/>
  <pageSetup orientation="portrait" horizontalDpi="4294967293" verticalDpi="4294967293"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DC32CF-7D07-4105-A017-36750D9F9AFE}">
  <sheetPr>
    <tabColor rgb="FF92D050"/>
  </sheetPr>
  <dimension ref="A1:O12"/>
  <sheetViews>
    <sheetView topLeftCell="B1" workbookViewId="0">
      <selection activeCell="C2" sqref="C2"/>
    </sheetView>
  </sheetViews>
  <sheetFormatPr defaultRowHeight="15"/>
  <cols>
    <col min="1" max="1" width="17.5703125" customWidth="1"/>
    <col min="2" max="2" width="89.5703125" customWidth="1"/>
    <col min="3" max="3" width="49.85546875" customWidth="1"/>
    <col min="4" max="4" width="65.85546875" customWidth="1"/>
  </cols>
  <sheetData>
    <row r="1" spans="1:15" ht="15.75" thickBot="1"/>
    <row r="2" spans="1:15" ht="62.25" customHeight="1" thickBot="1">
      <c r="B2" s="8" t="s">
        <v>230</v>
      </c>
      <c r="C2" s="24"/>
      <c r="D2" s="109" t="s">
        <v>231</v>
      </c>
      <c r="E2" s="110"/>
      <c r="F2" s="111"/>
      <c r="G2" s="31"/>
      <c r="H2" s="31"/>
      <c r="I2" s="31"/>
      <c r="J2" s="31"/>
      <c r="K2" s="31"/>
      <c r="L2" s="31"/>
      <c r="M2" s="31"/>
      <c r="N2" s="31"/>
      <c r="O2" s="31"/>
    </row>
    <row r="4" spans="1:15">
      <c r="A4" t="s">
        <v>232</v>
      </c>
      <c r="B4" t="s">
        <v>233</v>
      </c>
      <c r="C4" t="s">
        <v>234</v>
      </c>
      <c r="D4" t="s">
        <v>211</v>
      </c>
    </row>
    <row r="5" spans="1:15" ht="29.25" customHeight="1">
      <c r="B5" s="2" t="s">
        <v>235</v>
      </c>
      <c r="C5" s="2"/>
      <c r="D5" s="2"/>
    </row>
    <row r="6" spans="1:15" ht="29.25" customHeight="1">
      <c r="A6" s="1">
        <v>44974</v>
      </c>
      <c r="B6" s="2" t="s">
        <v>236</v>
      </c>
      <c r="C6" s="2"/>
      <c r="D6" s="2"/>
    </row>
    <row r="7" spans="1:15" ht="29.25" customHeight="1">
      <c r="B7" s="2" t="s">
        <v>237</v>
      </c>
      <c r="C7" s="2"/>
      <c r="D7" s="2"/>
    </row>
    <row r="8" spans="1:15" ht="29.25" customHeight="1">
      <c r="B8" s="2" t="s">
        <v>238</v>
      </c>
      <c r="C8" s="2"/>
      <c r="D8" s="2"/>
    </row>
    <row r="9" spans="1:15" ht="29.25" customHeight="1">
      <c r="B9" s="2" t="s">
        <v>239</v>
      </c>
      <c r="C9" s="2"/>
      <c r="D9" s="2"/>
    </row>
    <row r="10" spans="1:15" ht="29.25" customHeight="1">
      <c r="B10" s="33" t="s">
        <v>240</v>
      </c>
      <c r="C10" s="2"/>
      <c r="D10" s="2"/>
    </row>
    <row r="11" spans="1:15" ht="29.25" customHeight="1">
      <c r="B11" s="2"/>
      <c r="C11" s="2"/>
      <c r="D11" s="2"/>
    </row>
    <row r="12" spans="1:15" ht="29.25" customHeight="1"/>
  </sheetData>
  <mergeCells count="1">
    <mergeCell ref="D2:F2"/>
  </mergeCells>
  <conditionalFormatting sqref="L1 L3">
    <cfRule type="expression" dxfId="8" priority="3">
      <formula>AND(NOT(ISBLANK(L1)),L1&lt;=TODAY())</formula>
    </cfRule>
  </conditionalFormatting>
  <conditionalFormatting sqref="M1 M3">
    <cfRule type="colorScale" priority="2">
      <colorScale>
        <cfvo type="min"/>
        <cfvo type="percentile" val="50"/>
        <cfvo type="max"/>
        <color rgb="FFFFCCCC"/>
        <color rgb="FFFFEB84"/>
        <color theme="9" tint="0.59999389629810485"/>
      </colorScale>
    </cfRule>
  </conditionalFormatting>
  <conditionalFormatting sqref="O1:Q1 O3:Q3 Q2">
    <cfRule type="containsText" dxfId="7" priority="1" operator="containsText" text="No">
      <formula>NOT(ISERROR(SEARCH("No",O1)))</formula>
    </cfRule>
  </conditionalFormatting>
  <dataValidations count="1">
    <dataValidation type="list" allowBlank="1" showInputMessage="1" showErrorMessage="1" sqref="C1:C3" xr:uid="{FAD6711C-1330-40C1-8B4B-DA119505EE82}">
      <formula1>$K$5:$K$8</formula1>
    </dataValidation>
  </dataValidations>
  <hyperlinks>
    <hyperlink ref="B10" r:id="rId1" xr:uid="{852C30D0-9B37-441B-A9D1-9B3832F7E4A7}"/>
  </hyperlinks>
  <pageMargins left="0.7" right="0.7" top="0.75" bottom="0.75" header="0.3" footer="0.3"/>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23D2F7BC9CE80479CEBBA7C8709955D" ma:contentTypeVersion="14" ma:contentTypeDescription="Create a new document." ma:contentTypeScope="" ma:versionID="f25e03e7034f7896f3bc294c3627e92f">
  <xsd:schema xmlns:xsd="http://www.w3.org/2001/XMLSchema" xmlns:xs="http://www.w3.org/2001/XMLSchema" xmlns:p="http://schemas.microsoft.com/office/2006/metadata/properties" xmlns:ns2="ee0435b1-2d46-417c-a7b9-4dcac9dc5514" xmlns:ns3="7cb3cdac-f2ce-48bd-ab43-eb3c1fc6c3b2" targetNamespace="http://schemas.microsoft.com/office/2006/metadata/properties" ma:root="true" ma:fieldsID="77b23b1cfb509e7a5a1d7221e548bc7e" ns2:_="" ns3:_="">
    <xsd:import namespace="ee0435b1-2d46-417c-a7b9-4dcac9dc5514"/>
    <xsd:import namespace="7cb3cdac-f2ce-48bd-ab43-eb3c1fc6c3b2"/>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e0435b1-2d46-417c-a7b9-4dcac9dc551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4c5e2bfa-b870-4e01-a9b8-2f0dd31a6eb6"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7cb3cdac-f2ce-48bd-ab43-eb3c1fc6c3b2"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67c0e3d3-3e6b-4988-a3d7-c6998e0cbdc1}" ma:internalName="TaxCatchAll" ma:showField="CatchAllData" ma:web="7cb3cdac-f2ce-48bd-ab43-eb3c1fc6c3b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1 6 " ? > < D a t a M a s h u p   x m l n s = " h t t p : / / s c h e m a s . m i c r o s o f t . c o m / D a t a M a s h u p " > A A A A A B Q D A A B Q S w M E F A A C A A g A p T 5 v V k i y 5 f i k A A A A 9 g A A A B I A H A B D b 2 5 m a W c v U G F j a 2 F n Z S 5 4 b W w g o h g A K K A U A A A A A A A A A A A A A A A A A A A A A A A A A A A A h Y 8 x D o I w G I W v Q r r T l m o M I a U M r p K Y E I 1 r U y o 0 w o + h x X I 3 B 4 / k F c Q o 6 u b 4 v v c N 7 9 2 v N 5 6 N b R N c d G 9 N B y m K M E W B B t W V B q o U D e 4 Y x i g T f C v V S V Y 6 m G S w y W j L F N X O n R N C v P f Y L 3 D X V 4 R R G p F D v i l U r V u J P r L 5 L 4 c G r J O g N B J 8 / x o j G I 6 i J Y 5 X D F N O Z s h z A 1 + B T X u f 7 Q / k 6 6 F x Q 6 + F h n B X c D J H T t 4 f x A N Q S w M E F A A C A A g A p T 5 v V 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K U + b 1 Y o i k e 4 D g A A A B E A A A A T A B w A R m 9 y b X V s Y X M v U 2 V j d G l v b j E u b S C i G A A o o B Q A A A A A A A A A A A A A A A A A A A A A A A A A A A A r T k 0 u y c z P U w i G 0 I b W A F B L A Q I t A B Q A A g A I A K U + b 1 Z I s u X 4 p A A A A P Y A A A A S A A A A A A A A A A A A A A A A A A A A A A B D b 2 5 m a W c v U G F j a 2 F n Z S 5 4 b W x Q S w E C L Q A U A A I A C A C l P m 9 W D 8 r p q 6 Q A A A D p A A A A E w A A A A A A A A A A A A A A A A D w A A A A W 0 N v b n R l b n R f V H l w Z X N d L n h t b F B L A Q I t A B Q A A g A I A K U + b 1 Y 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A k y m 8 4 w l R C S o k + c 9 o 0 5 0 p y A A A A A A I A A A A A A A N m A A D A A A A A E A A A A I z Y F 0 e u Z K t s Q 5 O b 6 Y N 9 U U E A A A A A B I A A A K A A A A A Q A A A A T U L i b P t b 7 n T u w H J t X O v R K V A A A A B a J d r U w d L L 1 7 Y 9 T 3 U x v Y W e y M V m e H Q L t T v / P 6 x x 5 l 7 r 3 N / k S D H s s X Y / V i L x B Q / F W 2 b i T U W 7 d 0 2 E U S 9 X Z s O a N w K W p 2 j + l x P 6 U p F w + e y y 8 X T 5 W h Q A A A B k N L A V T n 4 U G v / b p w 0 C d X t a 8 Y M H r g = = < / D a t a M a s h u p > 
</file>

<file path=customXml/item3.xml><?xml version="1.0" encoding="utf-8"?>
<p:properties xmlns:p="http://schemas.microsoft.com/office/2006/metadata/properties" xmlns:xsi="http://www.w3.org/2001/XMLSchema-instance" xmlns:pc="http://schemas.microsoft.com/office/infopath/2007/PartnerControls">
  <documentManagement>
    <TaxCatchAll xmlns="7cb3cdac-f2ce-48bd-ab43-eb3c1fc6c3b2" xsi:nil="true"/>
    <lcf76f155ced4ddcb4097134ff3c332f xmlns="ee0435b1-2d46-417c-a7b9-4dcac9dc5514">
      <Terms xmlns="http://schemas.microsoft.com/office/infopath/2007/PartnerControls"/>
    </lcf76f155ced4ddcb4097134ff3c332f>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7050277-68A0-47A4-BE20-3D71A68B36D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e0435b1-2d46-417c-a7b9-4dcac9dc5514"/>
    <ds:schemaRef ds:uri="7cb3cdac-f2ce-48bd-ab43-eb3c1fc6c3b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0735E16-67DA-4610-BC41-DB98E4EFA0EE}">
  <ds:schemaRefs>
    <ds:schemaRef ds:uri="http://schemas.microsoft.com/DataMashup"/>
  </ds:schemaRefs>
</ds:datastoreItem>
</file>

<file path=customXml/itemProps3.xml><?xml version="1.0" encoding="utf-8"?>
<ds:datastoreItem xmlns:ds="http://schemas.openxmlformats.org/officeDocument/2006/customXml" ds:itemID="{C0571ACD-20E7-4CBE-9603-D2F20602F489}">
  <ds:schemaRefs>
    <ds:schemaRef ds:uri="http://schemas.microsoft.com/office/2006/metadata/properties"/>
    <ds:schemaRef ds:uri="http://schemas.microsoft.com/office/infopath/2007/PartnerControls"/>
    <ds:schemaRef ds:uri="7cb3cdac-f2ce-48bd-ab43-eb3c1fc6c3b2"/>
    <ds:schemaRef ds:uri="ee0435b1-2d46-417c-a7b9-4dcac9dc5514"/>
  </ds:schemaRefs>
</ds:datastoreItem>
</file>

<file path=customXml/itemProps4.xml><?xml version="1.0" encoding="utf-8"?>
<ds:datastoreItem xmlns:ds="http://schemas.openxmlformats.org/officeDocument/2006/customXml" ds:itemID="{A2A73EEE-FEFC-43DA-950F-B8748E91CA6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Get Started</vt:lpstr>
      <vt:lpstr>Jump Start</vt:lpstr>
      <vt:lpstr>1. Hardware Inventory</vt:lpstr>
      <vt:lpstr>2. Software Inventory</vt:lpstr>
      <vt:lpstr>3. Vendor List</vt:lpstr>
      <vt:lpstr>4. Data Classification</vt:lpstr>
      <vt:lpstr>5. Risk Assessments</vt:lpstr>
      <vt:lpstr>6. Impact Analysis</vt:lpstr>
      <vt:lpstr>7. Incident Response</vt:lpstr>
      <vt:lpstr>8. Action Plan</vt:lpstr>
      <vt:lpstr>9. Train</vt:lpstr>
      <vt:lpstr>10. Repeat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Chancy Chipman</dc:creator>
  <cp:keywords/>
  <dc:description/>
  <cp:lastModifiedBy>Chancy Chipman</cp:lastModifiedBy>
  <cp:revision/>
  <dcterms:created xsi:type="dcterms:W3CDTF">2023-03-13T18:49:06Z</dcterms:created>
  <dcterms:modified xsi:type="dcterms:W3CDTF">2023-04-07T16:31:29Z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0x010100223D2F7BC9CE80479CEBBA7C8709955D</vt:lpwstr>
  </property>
  <property fmtid="{D5CDD505-2E9C-101B-9397-08002B2CF9AE}" pid="3" name="MediaServiceImageTags">
    <vt:lpwstr/>
  </property>
</Properties>
</file>